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amsakhurdia\Desktop\სუფთა ანგარიშგებები\"/>
    </mc:Choice>
  </mc:AlternateContent>
  <bookViews>
    <workbookView xWindow="0" yWindow="0" windowWidth="19200" windowHeight="7050" tabRatio="693" activeTab="9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7" r:id="rId7"/>
    <sheet name="08" sheetId="8" r:id="rId8"/>
    <sheet name="09" sheetId="9" r:id="rId9"/>
    <sheet name="10" sheetId="10" r:id="rId10"/>
    <sheet name="11" sheetId="11" r:id="rId11"/>
    <sheet name="12" sheetId="12" r:id="rId12"/>
    <sheet name="13" sheetId="13" r:id="rId13"/>
  </sheets>
  <definedNames>
    <definedName name="_xlnm._FilterDatabase" localSheetId="3" hidden="1">'04'!$A$5:$K$257</definedName>
    <definedName name="_xlnm._FilterDatabase" localSheetId="10" hidden="1">'11'!$A$4:$E$256</definedName>
    <definedName name="_xlnm.Print_Titles" localSheetId="1">'02'!$1:$4</definedName>
    <definedName name="_xlnm.Print_Titles" localSheetId="3">'04'!$1:$4</definedName>
    <definedName name="Z_2F4ABFA7_752D_487D_9442_4659CA5AF722_.wvu.Cols" localSheetId="0" hidden="1">'01'!$CB:$CE</definedName>
    <definedName name="Z_2F4ABFA7_752D_487D_9442_4659CA5AF722_.wvu.Cols" localSheetId="4" hidden="1">'05'!$Z:$Z</definedName>
    <definedName name="Z_2F4ABFA7_752D_487D_9442_4659CA5AF722_.wvu.FilterData" localSheetId="3" hidden="1">'04'!$A$5:$K$257</definedName>
    <definedName name="Z_2F4ABFA7_752D_487D_9442_4659CA5AF722_.wvu.FilterData" localSheetId="10" hidden="1">'11'!$A$4:$E$256</definedName>
    <definedName name="Z_2F4ABFA7_752D_487D_9442_4659CA5AF722_.wvu.PrintTitles" localSheetId="1" hidden="1">'02'!$1:$4</definedName>
    <definedName name="Z_2F4ABFA7_752D_487D_9442_4659CA5AF722_.wvu.PrintTitles" localSheetId="3" hidden="1">'04'!$1:$4</definedName>
    <definedName name="Z_54648F23_B61A_4B22_B895_7E8B76B77FB3_.wvu.Cols" localSheetId="0" hidden="1">'01'!$CB:$CE</definedName>
    <definedName name="Z_54648F23_B61A_4B22_B895_7E8B76B77FB3_.wvu.Cols" localSheetId="4" hidden="1">'05'!$Z:$Z</definedName>
    <definedName name="Z_54648F23_B61A_4B22_B895_7E8B76B77FB3_.wvu.FilterData" localSheetId="3" hidden="1">'04'!$A$5:$K$257</definedName>
    <definedName name="Z_54648F23_B61A_4B22_B895_7E8B76B77FB3_.wvu.FilterData" localSheetId="10" hidden="1">'11'!$A$4:$E$256</definedName>
    <definedName name="Z_54648F23_B61A_4B22_B895_7E8B76B77FB3_.wvu.PrintTitles" localSheetId="1" hidden="1">'02'!$1:$4</definedName>
    <definedName name="Z_54648F23_B61A_4B22_B895_7E8B76B77FB3_.wvu.PrintTitles" localSheetId="3" hidden="1">'04'!$1:$4</definedName>
    <definedName name="Z_DDA10355_CDA6_470A_BF80_F8E6CDC21014_.wvu.Cols" localSheetId="0" hidden="1">'01'!$CB:$CE</definedName>
    <definedName name="Z_DDA10355_CDA6_470A_BF80_F8E6CDC21014_.wvu.Cols" localSheetId="4" hidden="1">'05'!$Z:$Z</definedName>
    <definedName name="Z_DDA10355_CDA6_470A_BF80_F8E6CDC21014_.wvu.FilterData" localSheetId="3" hidden="1">'04'!$A$5:$K$257</definedName>
    <definedName name="Z_DDA10355_CDA6_470A_BF80_F8E6CDC21014_.wvu.FilterData" localSheetId="10" hidden="1">'11'!$A$4:$E$256</definedName>
    <definedName name="Z_DDA10355_CDA6_470A_BF80_F8E6CDC21014_.wvu.PrintTitles" localSheetId="1" hidden="1">'02'!$1:$4</definedName>
    <definedName name="Z_DDA10355_CDA6_470A_BF80_F8E6CDC21014_.wvu.PrintTitles" localSheetId="3" hidden="1">'04'!$1:$4</definedName>
    <definedName name="Z_F7C81277_9E56_4C17_B96C_54BB357EF6B2_.wvu.Cols" localSheetId="0" hidden="1">'01'!$CB:$CE</definedName>
    <definedName name="Z_F7C81277_9E56_4C17_B96C_54BB357EF6B2_.wvu.Cols" localSheetId="4" hidden="1">'05'!$Z:$Z</definedName>
    <definedName name="Z_F7C81277_9E56_4C17_B96C_54BB357EF6B2_.wvu.FilterData" localSheetId="3" hidden="1">'04'!$A$5:$K$257</definedName>
    <definedName name="Z_F7C81277_9E56_4C17_B96C_54BB357EF6B2_.wvu.FilterData" localSheetId="10" hidden="1">'11'!$A$4:$E$256</definedName>
    <definedName name="Z_F7C81277_9E56_4C17_B96C_54BB357EF6B2_.wvu.PrintTitles" localSheetId="1" hidden="1">'02'!$1:$4</definedName>
    <definedName name="Z_F7C81277_9E56_4C17_B96C_54BB357EF6B2_.wvu.PrintTitles" localSheetId="3" hidden="1">'04'!$1:$4</definedName>
  </definedNames>
  <calcPr calcId="162913"/>
  <customWorkbookViews>
    <customWorkbookView name="Ana Gamsakhurdia - Personal View" guid="{F7C81277-9E56-4C17-B96C-54BB357EF6B2}" mergeInterval="0" personalView="1" maximized="1" xWindow="-11" yWindow="-11" windowWidth="1942" windowHeight="1042" tabRatio="693" activeSheetId="1"/>
    <customWorkbookView name="Ana Tatishvili - Personal View" guid="{2F4ABFA7-752D-487D-9442-4659CA5AF722}" mergeInterval="0" personalView="1" maximized="1" xWindow="-11" yWindow="-11" windowWidth="1942" windowHeight="1042" tabRatio="693" activeSheetId="10"/>
    <customWorkbookView name="Maka Tchanturidze - Personal View" guid="{54648F23-B61A-4B22-B895-7E8B76B77FB3}" mergeInterval="0" personalView="1" maximized="1" xWindow="-11" yWindow="-11" windowWidth="1942" windowHeight="1042" tabRatio="693" activeSheetId="13"/>
    <customWorkbookView name="Tamar Gogeshvili - Personal View" guid="{DDA10355-CDA6-470A-BF80-F8E6CDC21014}" mergeInterval="0" personalView="1" maximized="1" xWindow="-11" yWindow="-11" windowWidth="1942" windowHeight="1042" tabRatio="693" activeSheetId="3"/>
  </customWorkbookViews>
</workbook>
</file>

<file path=xl/calcChain.xml><?xml version="1.0" encoding="utf-8"?>
<calcChain xmlns="http://schemas.openxmlformats.org/spreadsheetml/2006/main">
  <c r="E4" i="2" l="1"/>
  <c r="D4" i="2"/>
  <c r="C4" i="2"/>
  <c r="E5" i="2"/>
  <c r="D5" i="2"/>
  <c r="C5" i="2"/>
  <c r="E8" i="2"/>
  <c r="D8" i="2"/>
  <c r="C8" i="2"/>
  <c r="E11" i="2"/>
  <c r="D11" i="2"/>
  <c r="C11" i="2"/>
  <c r="B4" i="8" l="1"/>
  <c r="B5" i="8" l="1"/>
  <c r="D255" i="11" l="1"/>
  <c r="D4" i="11"/>
  <c r="C12" i="6"/>
  <c r="C5" i="6" s="1"/>
  <c r="B12" i="6"/>
  <c r="B5" i="6" s="1"/>
  <c r="B4" i="6"/>
  <c r="E4" i="5"/>
  <c r="D6" i="5" l="1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 l="1"/>
  <c r="G5" i="5"/>
  <c r="F5" i="5"/>
  <c r="E5" i="5"/>
  <c r="F4" i="5" l="1"/>
  <c r="B11" i="2"/>
  <c r="C4" i="6" l="1"/>
  <c r="G4" i="5"/>
  <c r="H5" i="4"/>
  <c r="H256" i="4"/>
  <c r="F256" i="4" l="1"/>
  <c r="E256" i="4"/>
  <c r="D256" i="4"/>
  <c r="C256" i="4"/>
  <c r="D5" i="7" l="1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4" i="7"/>
  <c r="G5" i="4" l="1"/>
  <c r="F5" i="4"/>
  <c r="E5" i="4"/>
  <c r="C5" i="4"/>
  <c r="D5" i="4"/>
  <c r="C512" i="9" l="1"/>
  <c r="C511" i="9"/>
  <c r="C510" i="9"/>
  <c r="C509" i="9"/>
  <c r="C508" i="9"/>
  <c r="C507" i="9"/>
  <c r="C506" i="9"/>
  <c r="C505" i="9"/>
  <c r="C504" i="9"/>
  <c r="C503" i="9"/>
  <c r="C502" i="9"/>
  <c r="C501" i="9"/>
  <c r="C500" i="9"/>
  <c r="C499" i="9"/>
  <c r="C498" i="9"/>
  <c r="C497" i="9"/>
  <c r="C496" i="9"/>
  <c r="C495" i="9"/>
  <c r="C494" i="9"/>
  <c r="C493" i="9"/>
  <c r="C492" i="9"/>
  <c r="C491" i="9"/>
  <c r="C490" i="9"/>
  <c r="C489" i="9"/>
  <c r="C488" i="9"/>
  <c r="C487" i="9"/>
  <c r="C486" i="9"/>
  <c r="C485" i="9"/>
  <c r="C484" i="9"/>
  <c r="C483" i="9"/>
  <c r="C482" i="9"/>
  <c r="C481" i="9"/>
  <c r="C480" i="9"/>
  <c r="C479" i="9"/>
  <c r="C478" i="9"/>
  <c r="C477" i="9"/>
  <c r="C476" i="9"/>
  <c r="C475" i="9"/>
  <c r="C474" i="9"/>
  <c r="C473" i="9"/>
  <c r="C472" i="9"/>
  <c r="C471" i="9"/>
  <c r="C470" i="9"/>
  <c r="C469" i="9"/>
  <c r="C468" i="9"/>
  <c r="C467" i="9"/>
  <c r="C466" i="9"/>
  <c r="C465" i="9"/>
  <c r="C464" i="9"/>
  <c r="C463" i="9"/>
  <c r="C462" i="9"/>
  <c r="C461" i="9"/>
  <c r="C460" i="9"/>
  <c r="C459" i="9"/>
  <c r="C458" i="9"/>
  <c r="C457" i="9"/>
  <c r="C456" i="9"/>
  <c r="C455" i="9"/>
  <c r="C454" i="9"/>
  <c r="C453" i="9"/>
  <c r="C452" i="9"/>
  <c r="C451" i="9"/>
  <c r="C450" i="9"/>
  <c r="C449" i="9"/>
  <c r="C448" i="9"/>
  <c r="C447" i="9"/>
  <c r="C446" i="9"/>
  <c r="C445" i="9"/>
  <c r="C444" i="9"/>
  <c r="C443" i="9"/>
  <c r="C442" i="9"/>
  <c r="C441" i="9"/>
  <c r="C440" i="9"/>
  <c r="C439" i="9"/>
  <c r="C438" i="9"/>
  <c r="C437" i="9"/>
  <c r="C436" i="9"/>
  <c r="C435" i="9"/>
  <c r="C434" i="9"/>
  <c r="C433" i="9"/>
  <c r="C432" i="9"/>
  <c r="C431" i="9"/>
  <c r="C430" i="9"/>
  <c r="C429" i="9"/>
  <c r="C428" i="9"/>
  <c r="C427" i="9"/>
  <c r="C426" i="9"/>
  <c r="C425" i="9"/>
  <c r="C424" i="9"/>
  <c r="C423" i="9"/>
  <c r="C422" i="9"/>
  <c r="C421" i="9"/>
  <c r="C420" i="9"/>
  <c r="C419" i="9"/>
  <c r="C418" i="9"/>
  <c r="C417" i="9"/>
  <c r="C416" i="9"/>
  <c r="C415" i="9"/>
  <c r="C414" i="9"/>
  <c r="C413" i="9"/>
  <c r="C412" i="9"/>
  <c r="C411" i="9"/>
  <c r="C410" i="9"/>
  <c r="C409" i="9"/>
  <c r="C408" i="9"/>
  <c r="C407" i="9"/>
  <c r="C406" i="9"/>
  <c r="C405" i="9"/>
  <c r="C404" i="9"/>
  <c r="C403" i="9"/>
  <c r="C402" i="9"/>
  <c r="C401" i="9"/>
  <c r="C400" i="9"/>
  <c r="C399" i="9"/>
  <c r="C398" i="9"/>
  <c r="C397" i="9"/>
  <c r="C396" i="9"/>
  <c r="C395" i="9"/>
  <c r="C394" i="9"/>
  <c r="C393" i="9"/>
  <c r="C392" i="9"/>
  <c r="C391" i="9"/>
  <c r="C390" i="9"/>
  <c r="C389" i="9"/>
  <c r="C388" i="9"/>
  <c r="C387" i="9"/>
  <c r="C386" i="9"/>
  <c r="C385" i="9"/>
  <c r="C384" i="9"/>
  <c r="C383" i="9"/>
  <c r="C382" i="9"/>
  <c r="C381" i="9"/>
  <c r="C380" i="9"/>
  <c r="C379" i="9"/>
  <c r="C378" i="9"/>
  <c r="C377" i="9"/>
  <c r="C376" i="9"/>
  <c r="C375" i="9"/>
  <c r="C374" i="9"/>
  <c r="C373" i="9"/>
  <c r="C372" i="9"/>
  <c r="C371" i="9"/>
  <c r="C370" i="9"/>
  <c r="C369" i="9"/>
  <c r="C368" i="9"/>
  <c r="C367" i="9"/>
  <c r="C366" i="9"/>
  <c r="C365" i="9"/>
  <c r="C364" i="9"/>
  <c r="C363" i="9"/>
  <c r="C362" i="9"/>
  <c r="C361" i="9"/>
  <c r="C360" i="9"/>
  <c r="C359" i="9"/>
  <c r="C358" i="9"/>
  <c r="C357" i="9"/>
  <c r="C356" i="9"/>
  <c r="C355" i="9"/>
  <c r="C354" i="9"/>
  <c r="C353" i="9"/>
  <c r="C352" i="9"/>
  <c r="C351" i="9"/>
  <c r="C350" i="9"/>
  <c r="C349" i="9"/>
  <c r="C348" i="9"/>
  <c r="C347" i="9"/>
  <c r="C346" i="9"/>
  <c r="C345" i="9"/>
  <c r="C344" i="9"/>
  <c r="C343" i="9"/>
  <c r="C342" i="9"/>
  <c r="C341" i="9"/>
  <c r="C340" i="9"/>
  <c r="C339" i="9"/>
  <c r="C338" i="9"/>
  <c r="C337" i="9"/>
  <c r="C336" i="9"/>
  <c r="C335" i="9"/>
  <c r="C334" i="9"/>
  <c r="C333" i="9"/>
  <c r="C332" i="9"/>
  <c r="C331" i="9"/>
  <c r="C330" i="9"/>
  <c r="C329" i="9"/>
  <c r="C328" i="9"/>
  <c r="C327" i="9"/>
  <c r="C326" i="9"/>
  <c r="C325" i="9"/>
  <c r="C324" i="9"/>
  <c r="C323" i="9"/>
  <c r="C322" i="9"/>
  <c r="C321" i="9"/>
  <c r="C320" i="9"/>
  <c r="C319" i="9"/>
  <c r="C318" i="9"/>
  <c r="C317" i="9"/>
  <c r="C316" i="9"/>
  <c r="C315" i="9"/>
  <c r="C314" i="9"/>
  <c r="C313" i="9"/>
  <c r="C312" i="9"/>
  <c r="C311" i="9"/>
  <c r="C310" i="9"/>
  <c r="C309" i="9"/>
  <c r="C308" i="9"/>
  <c r="C307" i="9"/>
  <c r="C306" i="9"/>
  <c r="C305" i="9"/>
  <c r="C304" i="9"/>
  <c r="C303" i="9"/>
  <c r="C302" i="9"/>
  <c r="C301" i="9"/>
  <c r="C300" i="9"/>
  <c r="C299" i="9"/>
  <c r="C298" i="9"/>
  <c r="C297" i="9"/>
  <c r="C296" i="9"/>
  <c r="C295" i="9"/>
  <c r="C294" i="9"/>
  <c r="C293" i="9"/>
  <c r="C292" i="9"/>
  <c r="C291" i="9"/>
  <c r="C290" i="9"/>
  <c r="C289" i="9"/>
  <c r="C288" i="9"/>
  <c r="C287" i="9"/>
  <c r="C286" i="9"/>
  <c r="C285" i="9"/>
  <c r="C284" i="9"/>
  <c r="C283" i="9"/>
  <c r="C282" i="9"/>
  <c r="C281" i="9"/>
  <c r="C280" i="9"/>
  <c r="C279" i="9"/>
  <c r="C278" i="9"/>
  <c r="C277" i="9"/>
  <c r="C276" i="9"/>
  <c r="C275" i="9"/>
  <c r="C274" i="9"/>
  <c r="C273" i="9"/>
  <c r="C272" i="9"/>
  <c r="C271" i="9"/>
  <c r="C270" i="9"/>
  <c r="C269" i="9"/>
  <c r="C268" i="9"/>
  <c r="C267" i="9"/>
  <c r="C266" i="9"/>
  <c r="C265" i="9"/>
  <c r="C264" i="9"/>
  <c r="C263" i="9"/>
  <c r="C262" i="9"/>
  <c r="C261" i="9"/>
  <c r="C260" i="9"/>
  <c r="C259" i="9"/>
  <c r="C258" i="9"/>
  <c r="C257" i="9"/>
  <c r="C256" i="9"/>
  <c r="C255" i="9"/>
  <c r="C254" i="9"/>
  <c r="C253" i="9"/>
  <c r="C252" i="9"/>
  <c r="C251" i="9"/>
  <c r="C250" i="9"/>
  <c r="C249" i="9"/>
  <c r="C248" i="9"/>
  <c r="C247" i="9"/>
  <c r="C246" i="9"/>
  <c r="C245" i="9"/>
  <c r="C244" i="9"/>
  <c r="C243" i="9"/>
  <c r="C242" i="9"/>
  <c r="C241" i="9"/>
  <c r="C240" i="9"/>
  <c r="C239" i="9"/>
  <c r="C238" i="9"/>
  <c r="C237" i="9"/>
  <c r="C236" i="9"/>
  <c r="C235" i="9"/>
  <c r="C234" i="9"/>
  <c r="C233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B5" i="2" l="1"/>
  <c r="B8" i="2"/>
  <c r="B4" i="2" l="1"/>
  <c r="E255" i="11" l="1"/>
  <c r="C255" i="11"/>
  <c r="G256" i="4"/>
  <c r="E4" i="11" l="1"/>
  <c r="C4" i="11"/>
</calcChain>
</file>

<file path=xl/sharedStrings.xml><?xml version="1.0" encoding="utf-8"?>
<sst xmlns="http://schemas.openxmlformats.org/spreadsheetml/2006/main" count="1620" uniqueCount="593">
  <si>
    <t>ფიზიკური პირი რეზიდენტი</t>
  </si>
  <si>
    <t>სულ</t>
  </si>
  <si>
    <t>ქვეყნის კოდი</t>
  </si>
  <si>
    <t>რისკების შემცირების ზომები</t>
  </si>
  <si>
    <t>AF</t>
  </si>
  <si>
    <t>AI</t>
  </si>
  <si>
    <t>AG</t>
  </si>
  <si>
    <t>BB</t>
  </si>
  <si>
    <t>GT</t>
  </si>
  <si>
    <t>GD</t>
  </si>
  <si>
    <t>GU</t>
  </si>
  <si>
    <t>DM</t>
  </si>
  <si>
    <t>IQ</t>
  </si>
  <si>
    <t>VU</t>
  </si>
  <si>
    <t>TC</t>
  </si>
  <si>
    <t>IN</t>
  </si>
  <si>
    <t>ID</t>
  </si>
  <si>
    <t>IR</t>
  </si>
  <si>
    <t>CV</t>
  </si>
  <si>
    <t>KY</t>
  </si>
  <si>
    <t>CO</t>
  </si>
  <si>
    <t>CK</t>
  </si>
  <si>
    <t>LB</t>
  </si>
  <si>
    <t>LR</t>
  </si>
  <si>
    <t>MH</t>
  </si>
  <si>
    <t>MM</t>
  </si>
  <si>
    <t>FM</t>
  </si>
  <si>
    <t>MS</t>
  </si>
  <si>
    <t>NR</t>
  </si>
  <si>
    <t>NG</t>
  </si>
  <si>
    <t>NU</t>
  </si>
  <si>
    <t>PK</t>
  </si>
  <si>
    <t>PW</t>
  </si>
  <si>
    <t>WS</t>
  </si>
  <si>
    <t>SC</t>
  </si>
  <si>
    <t>LC</t>
  </si>
  <si>
    <t>VC</t>
  </si>
  <si>
    <t>KN</t>
  </si>
  <si>
    <t>SY</t>
  </si>
  <si>
    <t>SD</t>
  </si>
  <si>
    <t>HT</t>
  </si>
  <si>
    <t>TJ</t>
  </si>
  <si>
    <t>PH</t>
  </si>
  <si>
    <t>MP</t>
  </si>
  <si>
    <t>DJ</t>
  </si>
  <si>
    <t>KP</t>
  </si>
  <si>
    <t>AL</t>
  </si>
  <si>
    <t>DZ</t>
  </si>
  <si>
    <t>AS</t>
  </si>
  <si>
    <t>AD</t>
  </si>
  <si>
    <t>AO</t>
  </si>
  <si>
    <t>AQ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</si>
  <si>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</si>
  <si>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</si>
  <si>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</si>
  <si>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</si>
  <si>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</si>
  <si>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</si>
  <si>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</si>
  <si>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</si>
  <si>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</si>
  <si>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</si>
  <si>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</si>
  <si>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</si>
  <si>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</si>
  <si>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</si>
  <si>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</si>
  <si>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</si>
  <si>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</si>
  <si>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</si>
  <si>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BV</t>
  </si>
  <si>
    <t>BR</t>
  </si>
  <si>
    <t>IO</t>
  </si>
  <si>
    <t>BN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</si>
  <si>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</si>
  <si>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</si>
  <si>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</si>
  <si>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</si>
  <si>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</si>
  <si>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</si>
  <si>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</si>
  <si>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</si>
  <si>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</si>
  <si>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</si>
  <si>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CX</t>
  </si>
  <si>
    <t>CC</t>
  </si>
  <si>
    <t>KM</t>
  </si>
  <si>
    <t>CG</t>
  </si>
  <si>
    <t>CD</t>
  </si>
  <si>
    <t>CR</t>
  </si>
  <si>
    <t>CI</t>
  </si>
  <si>
    <t>HR</t>
  </si>
  <si>
    <t>CU</t>
  </si>
  <si>
    <t>CY</t>
  </si>
  <si>
    <t>CZ</t>
  </si>
  <si>
    <t>DK</t>
  </si>
  <si>
    <t>DO</t>
  </si>
  <si>
    <t>EC</t>
  </si>
  <si>
    <t>EG</t>
  </si>
  <si>
    <t>SV</t>
  </si>
  <si>
    <t>GQ</t>
  </si>
  <si>
    <t>ER</t>
  </si>
  <si>
    <t>EE</t>
  </si>
  <si>
    <t>ET</t>
  </si>
  <si>
    <t>FK</t>
  </si>
  <si>
    <t>FO</t>
  </si>
  <si>
    <t>FJ</t>
  </si>
  <si>
    <t>FI</t>
  </si>
  <si>
    <t>FR</t>
  </si>
  <si>
    <t>GF</t>
  </si>
  <si>
    <t>PF</t>
  </si>
  <si>
    <t>TF</t>
  </si>
  <si>
    <t>GA</t>
  </si>
  <si>
    <t>GM</t>
  </si>
  <si>
    <t>DE</t>
  </si>
  <si>
    <t>GH</t>
  </si>
  <si>
    <t>GI</t>
  </si>
  <si>
    <t>GR</t>
  </si>
  <si>
    <t>GL</t>
  </si>
  <si>
    <t>GP</t>
  </si>
  <si>
    <t>GN</t>
  </si>
  <si>
    <t>GW</t>
  </si>
  <si>
    <t>GY</t>
  </si>
  <si>
    <t>HM</t>
  </si>
  <si>
    <t>VA</t>
  </si>
  <si>
    <t>HN</t>
  </si>
  <si>
    <t>HK</t>
  </si>
  <si>
    <t>HU</t>
  </si>
  <si>
    <t>IS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</si>
  <si>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</si>
  <si>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</si>
  <si>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</si>
  <si>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</si>
  <si>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</si>
  <si>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</si>
  <si>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</si>
  <si>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</si>
  <si>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</si>
  <si>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</si>
  <si>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KW</t>
  </si>
  <si>
    <t>KG</t>
  </si>
  <si>
    <t>LA</t>
  </si>
  <si>
    <t>LV</t>
  </si>
  <si>
    <t>LS</t>
  </si>
  <si>
    <t>LY</t>
  </si>
  <si>
    <t>LI</t>
  </si>
  <si>
    <t>LT</t>
  </si>
  <si>
    <t>LU</t>
  </si>
  <si>
    <t>MO</t>
  </si>
  <si>
    <t>MK</t>
  </si>
  <si>
    <t>MG</t>
  </si>
  <si>
    <t>MW</t>
  </si>
  <si>
    <t>MY</t>
  </si>
  <si>
    <t>MV</t>
  </si>
  <si>
    <t>ML</t>
  </si>
  <si>
    <t>MT</t>
  </si>
  <si>
    <t>MQ</t>
  </si>
  <si>
    <t>MR</t>
  </si>
  <si>
    <t>MU</t>
  </si>
  <si>
    <t>YT</t>
  </si>
  <si>
    <t>MX</t>
  </si>
  <si>
    <t>MD</t>
  </si>
  <si>
    <t>MC</t>
  </si>
  <si>
    <t>MN</t>
  </si>
  <si>
    <t>ME</t>
  </si>
  <si>
    <t>MA</t>
  </si>
  <si>
    <t>MZ</t>
  </si>
  <si>
    <t>NA</t>
  </si>
  <si>
    <t>NP</t>
  </si>
  <si>
    <t>NL</t>
  </si>
  <si>
    <t>NC</t>
  </si>
  <si>
    <t>NZ</t>
  </si>
  <si>
    <t>NI</t>
  </si>
  <si>
    <t>NE</t>
  </si>
  <si>
    <t>NF</t>
  </si>
  <si>
    <t>NO</t>
  </si>
  <si>
    <t>OM</t>
  </si>
  <si>
    <t>PA</t>
  </si>
  <si>
    <t>PG</t>
  </si>
  <si>
    <t>PY</t>
  </si>
  <si>
    <t>PE</t>
  </si>
  <si>
    <t>PN</t>
  </si>
  <si>
    <t>PL</t>
  </si>
  <si>
    <t>PT</t>
  </si>
  <si>
    <t>PR</t>
  </si>
  <si>
    <t>QA</t>
  </si>
  <si>
    <t>RE</t>
  </si>
  <si>
    <t>RO</t>
  </si>
  <si>
    <t>RU</t>
  </si>
  <si>
    <t>RW</t>
  </si>
  <si>
    <t>SM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</si>
  <si>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</si>
  <si>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</si>
  <si>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</si>
  <si>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</si>
  <si>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</si>
  <si>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</si>
  <si>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</si>
  <si>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</si>
  <si>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</si>
  <si>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SO</t>
  </si>
  <si>
    <t>ZA</t>
  </si>
  <si>
    <t>SS</t>
  </si>
  <si>
    <t>GS</t>
  </si>
  <si>
    <t>ES</t>
  </si>
  <si>
    <t>LK</t>
  </si>
  <si>
    <t>SH</t>
  </si>
  <si>
    <t>PM</t>
  </si>
  <si>
    <t>SR</t>
  </si>
  <si>
    <t>SJ</t>
  </si>
  <si>
    <t>SZ</t>
  </si>
  <si>
    <t>SE</t>
  </si>
  <si>
    <t>CH</t>
  </si>
  <si>
    <t>TW</t>
  </si>
  <si>
    <t>TZ</t>
  </si>
  <si>
    <t>TH</t>
  </si>
  <si>
    <t>TG</t>
  </si>
  <si>
    <t>TK</t>
  </si>
  <si>
    <t>TO</t>
  </si>
  <si>
    <t>TT</t>
  </si>
  <si>
    <t>TN</t>
  </si>
  <si>
    <t>TR</t>
  </si>
  <si>
    <t>TM</t>
  </si>
  <si>
    <t>TV</t>
  </si>
  <si>
    <t>UG</t>
  </si>
  <si>
    <t>UA</t>
  </si>
  <si>
    <t>AE</t>
  </si>
  <si>
    <t>GB</t>
  </si>
  <si>
    <t>US</t>
  </si>
  <si>
    <t>UM</t>
  </si>
  <si>
    <t>UY</t>
  </si>
  <si>
    <t>UZ</t>
  </si>
  <si>
    <t>VE</t>
  </si>
  <si>
    <t>VN</t>
  </si>
  <si>
    <t>VG</t>
  </si>
  <si>
    <t>VI</t>
  </si>
  <si>
    <t>WF</t>
  </si>
  <si>
    <t>EH</t>
  </si>
  <si>
    <t>YE</t>
  </si>
  <si>
    <t>ZM</t>
  </si>
  <si>
    <t>ZW</t>
  </si>
  <si>
    <t>CW</t>
  </si>
  <si>
    <t>GG</t>
  </si>
  <si>
    <t>JE</t>
  </si>
  <si>
    <t>IM</t>
  </si>
  <si>
    <t>AX</t>
  </si>
  <si>
    <t>BQ</t>
  </si>
  <si>
    <t>PS</t>
  </si>
  <si>
    <t>BL</t>
  </si>
  <si>
    <t>MF</t>
  </si>
  <si>
    <t>SX</t>
  </si>
  <si>
    <t>TL</t>
  </si>
  <si>
    <t>საბლანკო სესხები</t>
  </si>
  <si>
    <t>ფასიანი ქაღალდებით უზრუნველყოფილი სესხები</t>
  </si>
  <si>
    <t>პროდუქტის დასახელება</t>
  </si>
  <si>
    <t>მთლიანი ბრუნვა</t>
  </si>
  <si>
    <t>სამეთვალყურეო საბჭოს წევრები</t>
  </si>
  <si>
    <t>პროდუქტის აღწერილობა</t>
  </si>
  <si>
    <t>ავღანეთი</t>
  </si>
  <si>
    <t>ალანდის კუნძულები</t>
  </si>
  <si>
    <t>ალბანეთი</t>
  </si>
  <si>
    <t>ალჟირი</t>
  </si>
  <si>
    <t>ამერიკის სამოა</t>
  </si>
  <si>
    <t>ანდორა</t>
  </si>
  <si>
    <t>ანგოლა</t>
  </si>
  <si>
    <t>ანგილია</t>
  </si>
  <si>
    <t>ანტარქტიდა</t>
  </si>
  <si>
    <t>ანტიგუა-ბარბუდა</t>
  </si>
  <si>
    <t>არგენტინა</t>
  </si>
  <si>
    <t>სომხეთი</t>
  </si>
  <si>
    <t>არუბა</t>
  </si>
  <si>
    <t>ავსტრალია</t>
  </si>
  <si>
    <t>ავსტრია</t>
  </si>
  <si>
    <t>აზერბაიჯანი</t>
  </si>
  <si>
    <t>ბაჰამის კუნძულები</t>
  </si>
  <si>
    <t>ბაჰრეინი</t>
  </si>
  <si>
    <t>ბანგლადეში</t>
  </si>
  <si>
    <t>ბარბადოსი</t>
  </si>
  <si>
    <t>ბელარუსი</t>
  </si>
  <si>
    <t>ბელგია</t>
  </si>
  <si>
    <t>ბელიზი</t>
  </si>
  <si>
    <t>ბენინი</t>
  </si>
  <si>
    <t>ბერმუდა</t>
  </si>
  <si>
    <t>ბუტანი</t>
  </si>
  <si>
    <t>ბოლივია</t>
  </si>
  <si>
    <t>ბონაირე, სინტ ეუსტატია და საბა</t>
  </si>
  <si>
    <t>ბოსნია–ჰერცოგოვინა</t>
  </si>
  <si>
    <t>ბოტსვანა</t>
  </si>
  <si>
    <t>ბუვეტის კუნძული</t>
  </si>
  <si>
    <t>ბრაზილია</t>
  </si>
  <si>
    <t>ბრიტანეთის ტერიტორია ინდოეთის ოკეანეში</t>
  </si>
  <si>
    <t>ბრუნეი დარუსალამი</t>
  </si>
  <si>
    <t>ბულგარეთი</t>
  </si>
  <si>
    <t>ბურკინა ფასო</t>
  </si>
  <si>
    <t>ბურუნდი</t>
  </si>
  <si>
    <t>კამბოჯა</t>
  </si>
  <si>
    <t>კამერუნი</t>
  </si>
  <si>
    <t>კანადა</t>
  </si>
  <si>
    <t>კაბო ვერდე</t>
  </si>
  <si>
    <t>კაიმანის კუნძულები</t>
  </si>
  <si>
    <t>ცენტრალური აფრიკის რესპუბლიკა</t>
  </si>
  <si>
    <t>ჩადი</t>
  </si>
  <si>
    <t>ჩილე</t>
  </si>
  <si>
    <t>ჩინეთი</t>
  </si>
  <si>
    <t>შობის კუნძული</t>
  </si>
  <si>
    <t>ქოქოსის (კილინგის) კუნძულები</t>
  </si>
  <si>
    <t>კოლუმბია</t>
  </si>
  <si>
    <t>კომორები</t>
  </si>
  <si>
    <t>კონგო</t>
  </si>
  <si>
    <t>კონგოს დემოკრატიული რესპუბლიკა</t>
  </si>
  <si>
    <t>კუკის კუნძულები</t>
  </si>
  <si>
    <t>კოსტა-რიკა</t>
  </si>
  <si>
    <t>კოტდივუარი</t>
  </si>
  <si>
    <t>ხორვატია</t>
  </si>
  <si>
    <t>კუბა</t>
  </si>
  <si>
    <t>კურასაო</t>
  </si>
  <si>
    <t>კვიპროსი</t>
  </si>
  <si>
    <t>ჩეხეთის რესპუბლიკა</t>
  </si>
  <si>
    <t>დანია</t>
  </si>
  <si>
    <t>ჯიბუტი</t>
  </si>
  <si>
    <t>დომინიკა</t>
  </si>
  <si>
    <t>დომინიკელთა რესპუბლიკა</t>
  </si>
  <si>
    <t>ეკვადორი</t>
  </si>
  <si>
    <t>ეგვიპტე</t>
  </si>
  <si>
    <t>სალვადორი</t>
  </si>
  <si>
    <t>ეკვატორული გვინეა</t>
  </si>
  <si>
    <t>ერიტრეა</t>
  </si>
  <si>
    <t>ესტონეთი</t>
  </si>
  <si>
    <t>ეთიოპია</t>
  </si>
  <si>
    <t>ფოლკლენდის (მალვინის) კუნძულები</t>
  </si>
  <si>
    <t>ფარერის კუნძულები</t>
  </si>
  <si>
    <t>ფიჯი</t>
  </si>
  <si>
    <t>ფინეთი</t>
  </si>
  <si>
    <t>საფრანგეთი</t>
  </si>
  <si>
    <t>საფრანგეთის გვიანა</t>
  </si>
  <si>
    <t>საფრანგეთის პოლინეზია</t>
  </si>
  <si>
    <t>საფრანგეთის სამხრეთ ტერიტორიები</t>
  </si>
  <si>
    <t>გაბონი</t>
  </si>
  <si>
    <t>გამბია</t>
  </si>
  <si>
    <t>გერმანია</t>
  </si>
  <si>
    <t>განა</t>
  </si>
  <si>
    <t>გიბრალტარი</t>
  </si>
  <si>
    <t>საბერძნეთი</t>
  </si>
  <si>
    <t>გრენლანდია</t>
  </si>
  <si>
    <t>გრენადა</t>
  </si>
  <si>
    <t>გვადელუპა</t>
  </si>
  <si>
    <t>გუამი</t>
  </si>
  <si>
    <t>გვატემალა</t>
  </si>
  <si>
    <t>გერნსი</t>
  </si>
  <si>
    <t>გვინეა</t>
  </si>
  <si>
    <t>გვინეა-ბისაუ</t>
  </si>
  <si>
    <t>გაიანა</t>
  </si>
  <si>
    <t>ჰაიტი</t>
  </si>
  <si>
    <t>ჰერდისა და მაკდონალდის კუნძულები</t>
  </si>
  <si>
    <t>ვატიკანი, ქალაქი-სახელმწიფო</t>
  </si>
  <si>
    <t>ჰონდურასი</t>
  </si>
  <si>
    <t>ჰონკონგი</t>
  </si>
  <si>
    <t>უნგრეთი</t>
  </si>
  <si>
    <t>ისლანდია</t>
  </si>
  <si>
    <t>ინდოეთი</t>
  </si>
  <si>
    <t>ინდონეზია</t>
  </si>
  <si>
    <t>ირანი (ისლამური რესპუბლიკა)</t>
  </si>
  <si>
    <t>ერაყი</t>
  </si>
  <si>
    <t>ირლანდია</t>
  </si>
  <si>
    <t>მენის კუნძულები</t>
  </si>
  <si>
    <t>ისრაელი</t>
  </si>
  <si>
    <t>იტალია</t>
  </si>
  <si>
    <t>იამაიკა</t>
  </si>
  <si>
    <t>იაპონია</t>
  </si>
  <si>
    <t>ჯერსი</t>
  </si>
  <si>
    <t>იორდანია</t>
  </si>
  <si>
    <t>ყაზახეთი</t>
  </si>
  <si>
    <t>კენია</t>
  </si>
  <si>
    <t>კირიბატი</t>
  </si>
  <si>
    <t>კორეის სახალხო დემოკრატიული რესპუბლიკა</t>
  </si>
  <si>
    <t>კორეის რესპუბლიკა</t>
  </si>
  <si>
    <t>ქუვეითი</t>
  </si>
  <si>
    <t>ყირგიზეთი</t>
  </si>
  <si>
    <t>ლაოსის სახალხო დემოკრატიული რესპუბლიკა</t>
  </si>
  <si>
    <t>ლატვია</t>
  </si>
  <si>
    <t>ლიბანი</t>
  </si>
  <si>
    <t>ლესოტო</t>
  </si>
  <si>
    <t>ლიბერია</t>
  </si>
  <si>
    <t>ლიბია</t>
  </si>
  <si>
    <t>ლიხტენშტეინი</t>
  </si>
  <si>
    <t>ლუქსემბურგი</t>
  </si>
  <si>
    <t>მაკაო</t>
  </si>
  <si>
    <t>მაკედონია</t>
  </si>
  <si>
    <t>მადაგასკარი</t>
  </si>
  <si>
    <t>მალავი</t>
  </si>
  <si>
    <t>მალაიზია</t>
  </si>
  <si>
    <t>მალდივები</t>
  </si>
  <si>
    <t>მალი</t>
  </si>
  <si>
    <t>მალტა</t>
  </si>
  <si>
    <t>მარშალის კუნძულები</t>
  </si>
  <si>
    <t>მარტინიკა</t>
  </si>
  <si>
    <t>მავრიტანია</t>
  </si>
  <si>
    <t>მავრიკი</t>
  </si>
  <si>
    <t>მეიოტი</t>
  </si>
  <si>
    <t>მექსიკა</t>
  </si>
  <si>
    <t>მიკრონეზია (ფედერალური შტატები)</t>
  </si>
  <si>
    <t>მოლდოვა</t>
  </si>
  <si>
    <t>მონაკო</t>
  </si>
  <si>
    <t>მონღოლეთი</t>
  </si>
  <si>
    <t>მონტენეგრო</t>
  </si>
  <si>
    <t>მონტსერატი</t>
  </si>
  <si>
    <t>მაროკო</t>
  </si>
  <si>
    <t>მოზამბიკი</t>
  </si>
  <si>
    <t>მიანმა</t>
  </si>
  <si>
    <t>ნამიბია</t>
  </si>
  <si>
    <t>ნაურუ</t>
  </si>
  <si>
    <t>ნეპალი</t>
  </si>
  <si>
    <t>ნიდერლანდები</t>
  </si>
  <si>
    <t>ახალი კალედონია</t>
  </si>
  <si>
    <t>ახალი ზელანდია</t>
  </si>
  <si>
    <t>ნიკარაგუა</t>
  </si>
  <si>
    <t>ნიგერი</t>
  </si>
  <si>
    <t>ნიგერია</t>
  </si>
  <si>
    <t>ნიუე</t>
  </si>
  <si>
    <t>ნორფოლკის კუნძული</t>
  </si>
  <si>
    <t>ჩრდილოეთ მარიანის კუნძულები</t>
  </si>
  <si>
    <t>ნორვეგია</t>
  </si>
  <si>
    <t>ომანი</t>
  </si>
  <si>
    <t>პაკისტანი</t>
  </si>
  <si>
    <t>პალაუ</t>
  </si>
  <si>
    <t>პალესტინის სახელმწიფო</t>
  </si>
  <si>
    <t>პანამა</t>
  </si>
  <si>
    <t>პაპუა - ახალი გვინეა</t>
  </si>
  <si>
    <t>პარაგვაი</t>
  </si>
  <si>
    <t>პერუ</t>
  </si>
  <si>
    <t>ფილიპინები</t>
  </si>
  <si>
    <t>პიტკერნი</t>
  </si>
  <si>
    <t>პოლონეთი</t>
  </si>
  <si>
    <t>პორტუგალია</t>
  </si>
  <si>
    <t>პუერტო-რიკო</t>
  </si>
  <si>
    <t>ყატარი</t>
  </si>
  <si>
    <t>რეიუნიონი</t>
  </si>
  <si>
    <t>რუმინეთი</t>
  </si>
  <si>
    <t>რუსეთის ფედერაცია</t>
  </si>
  <si>
    <t>რუანდა</t>
  </si>
  <si>
    <t>სენ–ბართელმი</t>
  </si>
  <si>
    <t>სენტელენა</t>
  </si>
  <si>
    <t>სენტ-კიტსი და ნევისი</t>
  </si>
  <si>
    <t>სენტ-ლუსია</t>
  </si>
  <si>
    <t>სენ–მარტენი (საფრანგეთის ნაწილი)</t>
  </si>
  <si>
    <t>სენტ-პიერი და მიქელონი</t>
  </si>
  <si>
    <t>სენტ-ვინსენტ–გრენადინები</t>
  </si>
  <si>
    <t>სამოა</t>
  </si>
  <si>
    <t>სან-მარინო</t>
  </si>
  <si>
    <t>საუტომა–პრენსიპა</t>
  </si>
  <si>
    <t>საუდის არაბეთი</t>
  </si>
  <si>
    <t>სენეგალი</t>
  </si>
  <si>
    <t>სერბეთი</t>
  </si>
  <si>
    <t>სეიშელები</t>
  </si>
  <si>
    <t>სიერა-ლეონე</t>
  </si>
  <si>
    <t>სინგაპური</t>
  </si>
  <si>
    <t>სინტ–მარტენი (ნიდერლანდების ნაწილი)</t>
  </si>
  <si>
    <t>სლოვაკეთი</t>
  </si>
  <si>
    <t>სლოვენია</t>
  </si>
  <si>
    <t>სოლომონის კუნძულები</t>
  </si>
  <si>
    <t>სომალი</t>
  </si>
  <si>
    <t>სამხრეთ აფრიკა</t>
  </si>
  <si>
    <t>სამხრეთ ჯორჯია და სამხრეთ სენდვიჩის კუნძულები</t>
  </si>
  <si>
    <t>სამხრეთ სუდანი</t>
  </si>
  <si>
    <t>ესპანეთი</t>
  </si>
  <si>
    <t>შრი-ლანკა</t>
  </si>
  <si>
    <t>სუდანი</t>
  </si>
  <si>
    <t>სურინამი</t>
  </si>
  <si>
    <t>სვალბარდი–იან-მაიენი</t>
  </si>
  <si>
    <t>სვაზილენდი</t>
  </si>
  <si>
    <t>შვედეთი</t>
  </si>
  <si>
    <t>შვეიცარია</t>
  </si>
  <si>
    <t>სირიის არაბთა რესპუბლიკა</t>
  </si>
  <si>
    <t>ტაივანი, ჩინეთის პროვინცია</t>
  </si>
  <si>
    <t>ტაჯიკეთი</t>
  </si>
  <si>
    <t>ტანზანიის გაერთიანებული რესპუბლიკა</t>
  </si>
  <si>
    <t>ტაილანდი</t>
  </si>
  <si>
    <t>ტიმორ–ლესტე</t>
  </si>
  <si>
    <t>ტოგო</t>
  </si>
  <si>
    <t>ტოკელაუ</t>
  </si>
  <si>
    <t>ტონგა</t>
  </si>
  <si>
    <t>ტრინიდად-ტობაგო</t>
  </si>
  <si>
    <t>ტუნისი</t>
  </si>
  <si>
    <t>თურქეთი</t>
  </si>
  <si>
    <t>თურქმენეთი</t>
  </si>
  <si>
    <t>ტერკს–კაიკოსის კუნძულები</t>
  </si>
  <si>
    <t>ტუვალუ</t>
  </si>
  <si>
    <t>უგანდა</t>
  </si>
  <si>
    <t>უკრაინა</t>
  </si>
  <si>
    <t>არაბთა გაერთიანებული საამიროები</t>
  </si>
  <si>
    <t>გაერთიანებული სამეფო</t>
  </si>
  <si>
    <t>აშშ</t>
  </si>
  <si>
    <t>შეერთებული შტატების შორსმდებარე მცირე კუნძულები</t>
  </si>
  <si>
    <t>ურუგვაი</t>
  </si>
  <si>
    <t>უზბეკეთი</t>
  </si>
  <si>
    <t>ვანუატუ</t>
  </si>
  <si>
    <t>ვენესუელა</t>
  </si>
  <si>
    <t>ვიეტნამი</t>
  </si>
  <si>
    <t>ვირჯინიის კუნძულები (ბრიტ.)</t>
  </si>
  <si>
    <t>ვირჯინიის კუნძულები (აშშ)</t>
  </si>
  <si>
    <t>უოლის-ფუტუნა</t>
  </si>
  <si>
    <t>დასავლეთი საჰარა</t>
  </si>
  <si>
    <t>იემენი</t>
  </si>
  <si>
    <t>ზამბია</t>
  </si>
  <si>
    <t>ზიმბაბვე</t>
  </si>
  <si>
    <t>GE</t>
  </si>
  <si>
    <t>საქართველო</t>
  </si>
  <si>
    <t xml:space="preserve">ფულის გათეთრების და ტერორიზმის დაფინანსების რისკფაქტორები </t>
  </si>
  <si>
    <t>ფიზიკური პირი არარეზიდენტი</t>
  </si>
  <si>
    <t>სტატუსი</t>
  </si>
  <si>
    <t>ჯამი</t>
  </si>
  <si>
    <t>ქვეყანა</t>
  </si>
  <si>
    <t>საკრედიტო კავშირის დასახელება</t>
  </si>
  <si>
    <t xml:space="preserve">საქართველოს ეროვნული ბანკის მიერ განხორციელებული ბოლო შემოწმების თარიღი </t>
  </si>
  <si>
    <t>სულ მონაცემები</t>
  </si>
  <si>
    <t>პოლიტიკურად აქტიური პირები</t>
  </si>
  <si>
    <t>პირები, რომელთა შესახებ ანგარიშგება ფმს–ში გაიგზავნა საეჭვო სტატუსით</t>
  </si>
  <si>
    <t>თანხის მოცულობა</t>
  </si>
  <si>
    <t>კლიენტთა ბაზა</t>
  </si>
  <si>
    <t>საშუალო რისკის მატარებელი კლიენტები</t>
  </si>
  <si>
    <t>დეპოზიტით უზრუნველყოფილი სესხები</t>
  </si>
  <si>
    <t>უძრავი ქონებით უზრუნველყოფილი სესხები</t>
  </si>
  <si>
    <t>ორგანიზაციის დასახელება</t>
  </si>
  <si>
    <t>შემთხვევების რაოდენობა</t>
  </si>
  <si>
    <t>მოქალაქეობის არმქონე პირები</t>
  </si>
  <si>
    <t>მიღებული დეპოზიტები</t>
  </si>
  <si>
    <t>რეზიდენტობა</t>
  </si>
  <si>
    <t>რეგისტრაციის ქვეყნები</t>
  </si>
  <si>
    <t>გაცემული სესხები</t>
  </si>
  <si>
    <t>უძრავი ქონების აგენტები</t>
  </si>
  <si>
    <t xml:space="preserve">საქართველოში არსებული ფილიალები </t>
  </si>
  <si>
    <t>პირის დასახელება</t>
  </si>
  <si>
    <t>კლიენტების რაოდენობა</t>
  </si>
  <si>
    <t>სასესხო ვალდებულებები</t>
  </si>
  <si>
    <t>ჩამონათვალი:</t>
  </si>
  <si>
    <t>პირების რაოდენობა</t>
  </si>
  <si>
    <t>დამატებითი ინფორმაცია</t>
  </si>
  <si>
    <t>პროდუქტის ბრუნვა</t>
  </si>
  <si>
    <t>არ არის იდენტიფიცირებული</t>
  </si>
  <si>
    <t>N/A</t>
  </si>
  <si>
    <t>ფორმა N1. ინფორმაცია საკრედიტო კავშირის შესახებ</t>
  </si>
  <si>
    <t>ფორმა N2. ინფორმაცია კლიენტთა ბაზის სტრუქტურის შესახებ</t>
  </si>
  <si>
    <t>კლიენტების კატეგორიები</t>
  </si>
  <si>
    <t>ქვეყნები/ტერიტორიები, რომლებიც  არ არის გამოყოფილი</t>
  </si>
  <si>
    <t>ფორმა N5. ინფორმაცია მესამე პირზე დაყრდნობით, აგენტის/აუთსორსინგული მომსახურების მიმწოდებლის მეშვეობით იდენტიფიცირებულ კლიენტთა შესახებ</t>
  </si>
  <si>
    <t>ფორმა N7. ინფორმაცია განხორციელებული ინვესტიციების და სასესხო ველდებულებების შესახებ</t>
  </si>
  <si>
    <t>ძვირფას ლითონებთან, ძვირფას ქვებთან და მათ ნაწარმთან, ანტიკვარულ 
ნივთებთან და ხელოვნების ნიმუშებთან დაკავშირებული საქმიანობის განმახორციელებელი პირები</t>
  </si>
  <si>
    <t>მნიშვნელოვანი წილის მფლობელ(ებ)ი</t>
  </si>
  <si>
    <t>პოლიტიკურად აქტიურ პირებთან ასოცირებული პირები</t>
  </si>
  <si>
    <t xml:space="preserve">პირები, რომელთაც შეუჩერდათ/შეუწყდათ მომსახურება </t>
  </si>
  <si>
    <t xml:space="preserve">ფორმა N12. ინფორმაცია სებ–ის რეკომენდაციების შესრულების მდგომარეობის შესახებ </t>
  </si>
  <si>
    <t>რეკომენდაცია</t>
  </si>
  <si>
    <t>სებ-ის მიერ დადგენილი შესრულების ვადა</t>
  </si>
  <si>
    <t>შესრულების მდგომარეობა (სტატუსი)</t>
  </si>
  <si>
    <t>გატარებული ზომები</t>
  </si>
  <si>
    <t>შესრულების თარიღი</t>
  </si>
  <si>
    <t>ლიეტუვა</t>
  </si>
  <si>
    <t>ოპერაციების რაოდენობა</t>
  </si>
  <si>
    <t>ოპერაციების მოცულობა</t>
  </si>
  <si>
    <t>პროდუქტები/ოპერაციები</t>
  </si>
  <si>
    <t>ოპერაციების ტიპი</t>
  </si>
  <si>
    <t>ორგანიზაციის სტატუსი</t>
  </si>
  <si>
    <t>გამგეობის წევრები</t>
  </si>
  <si>
    <t>ძვირფასი ლითონებით, ქვებით, ანტიკვარიატით, ხელოვნების ნიმუშებით უზრუნველყოლი სესხები</t>
  </si>
  <si>
    <t>ფორმა N3. ინფორმაცია პროდუქტების/ოპერაციების შესახებ</t>
  </si>
  <si>
    <t>სულ კლიენტების რაოდენობა</t>
  </si>
  <si>
    <t>მესამე პირი</t>
  </si>
  <si>
    <t>აგენტი</t>
  </si>
  <si>
    <t>აუთსორსერი</t>
  </si>
  <si>
    <t xml:space="preserve"> </t>
  </si>
  <si>
    <t>პირების რაოდენობა რომელთა გარიგებები შეჩერდა (სფმს)</t>
  </si>
  <si>
    <t>ფმს–ში გაგზავნილი ანგარიშგებები</t>
  </si>
  <si>
    <t>ანგარიშგებების რაოდენობა</t>
  </si>
  <si>
    <t>საეჭვო</t>
  </si>
  <si>
    <t>ტერორიზმის დაფინანსება</t>
  </si>
  <si>
    <t>სხვა</t>
  </si>
  <si>
    <t xml:space="preserve">ფორმა N8. სტატისტიკური ინფორმაცია ფმს–ში გაგზავნილი ანგარიშგებების  შესახებ </t>
  </si>
  <si>
    <t>ფორმა N9. ინფორმაცია საეჭვო სტატუსით გაგზავნილი ანგარიშგებების შესახებ კლიენტების რეზიდენტობის მიხედვით</t>
  </si>
  <si>
    <t>პირების რაოდენობა რომელთა ქონებას დაედო ყადაღა (გაერო)</t>
  </si>
  <si>
    <t>პირების რაოდენობა რომელთა ქონებას დაედო ყადაღა (პროკურატურა)</t>
  </si>
  <si>
    <t xml:space="preserve">ფორმა N13. ინფორმაცია რისკის მატარებელი პროდუქტების შესახებ </t>
  </si>
  <si>
    <t>მომეტებული რისკის მატარებელი კლიენტები</t>
  </si>
  <si>
    <t>ნაკლები რისკის მატარებელი კლიენტები</t>
  </si>
  <si>
    <t>ფორმა N6. ინფორმაცია მომეტებული რისკის მატარებელი საქმიანობის მქონე და სხვადასხვა ნიშნით რისკის მატარებელი კლიენტების შესახებ</t>
  </si>
  <si>
    <t>სხვა მომეტებული რისკის მატარებელი კლიენტები</t>
  </si>
  <si>
    <t>ფორმა N4. ინფორმაცია კლიენტთა რეზიდენტობისა და მათ მიერ განხორციელებული ოპერაციების შესახებ</t>
  </si>
  <si>
    <t>პროდუქტის/გარიგების დასახელება</t>
  </si>
  <si>
    <t xml:space="preserve"> ფორმა N11. ინფორმაცია სანქცირებული კლიენტების და შეჩერებული გარიგებების შესახებ</t>
  </si>
  <si>
    <t xml:space="preserve"> პირების რაოდენობა</t>
  </si>
  <si>
    <r>
      <rPr>
        <b/>
        <sz val="11"/>
        <rFont val="Sylfaen"/>
        <family val="1"/>
      </rPr>
      <t>სულ</t>
    </r>
    <r>
      <rPr>
        <b/>
        <sz val="11"/>
        <color theme="1"/>
        <rFont val="Sylfaen"/>
        <family val="1"/>
      </rPr>
      <t xml:space="preserve"> პირების რაოდენობა</t>
    </r>
  </si>
  <si>
    <t>ბენეფიციარი მესაკუთრე(ები)</t>
  </si>
  <si>
    <t>შესაბამისობის კონტროლის სისტემის ფუნქციონირებაზე პასუხისმგებელი პირი/საკონტაქტო ინფორმაცია</t>
  </si>
  <si>
    <r>
      <t xml:space="preserve">ფორმა N10. ინფორმაცია საეჭვო სტატუსით გაგზავნილი ანგარიშგებების შესახებ პროდუქტებისა </t>
    </r>
    <r>
      <rPr>
        <b/>
        <sz val="11"/>
        <rFont val="Sylfaen"/>
        <family val="1"/>
      </rPr>
      <t>და ოპერაციების/</t>
    </r>
    <r>
      <rPr>
        <b/>
        <sz val="11"/>
        <color theme="1"/>
        <rFont val="Sylfaen"/>
        <family val="1"/>
      </rPr>
      <t>გარიგებების მიხედვით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</si>
</sst>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$_-;\-* #,##0.00_$_-;_-* &quot;-&quot;??_$_-;_-@_-"/>
    <numFmt numFmtId="165" formatCode="_-* #,##0_$_-;\-* #,##0_$_-;_-* &quot;-&quot;??_$_-;_-@_-"/>
    <numFmt numFmtId="166" formatCode="dd/mm/yyyy;@"/>
    <numFmt numFmtId="167" formatCode="_-* #,##0_$_-;\-* #,##0_$_-;_-* \-??_$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Sylfaen"/>
      <family val="1"/>
    </font>
    <font>
      <sz val="11"/>
      <name val="Sylfaen"/>
      <family val="1"/>
    </font>
    <font>
      <sz val="11"/>
      <color rgb="FFFF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b/>
      <i/>
      <u/>
      <sz val="11"/>
      <color theme="1"/>
      <name val="Sylfaen"/>
      <family val="1"/>
    </font>
    <font>
      <i/>
      <sz val="11"/>
      <name val="Sylfaen"/>
      <family val="1"/>
    </font>
    <font>
      <b/>
      <u/>
      <sz val="11"/>
      <color theme="1"/>
      <name val="Sylfaen"/>
      <family val="1"/>
    </font>
    <font>
      <b/>
      <u val="singleAccounting"/>
      <sz val="11"/>
      <color theme="1"/>
      <name val="Sylfaen"/>
      <family val="1"/>
    </font>
    <font>
      <b/>
      <sz val="11"/>
      <color rgb="FF000000"/>
      <name val="Sylfaen"/>
      <family val="1"/>
    </font>
    <font>
      <u/>
      <sz val="11"/>
      <color rgb="FF000000"/>
      <name val="Sylfae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BFBFBF"/>
        <bgColor rgb="FFA6A6A6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4" fillId="2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5" fillId="2" borderId="2" xfId="1" applyFont="1" applyFill="1" applyBorder="1" applyAlignment="1" applyProtection="1">
      <alignment horizontal="left" vertical="center" wrapText="1"/>
    </xf>
    <xf numFmtId="0" fontId="5" fillId="2" borderId="5" xfId="1" applyFont="1" applyFill="1" applyBorder="1" applyAlignment="1" applyProtection="1">
      <alignment horizontal="left" vertical="center" wrapText="1"/>
    </xf>
    <xf numFmtId="165" fontId="5" fillId="6" borderId="1" xfId="4" applyNumberFormat="1" applyFont="1" applyFill="1" applyBorder="1" applyAlignment="1" applyProtection="1">
      <alignment horizontal="center" vertical="center"/>
      <protection locked="0"/>
    </xf>
    <xf numFmtId="165" fontId="5" fillId="6" borderId="8" xfId="4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Protection="1"/>
    <xf numFmtId="0" fontId="8" fillId="0" borderId="0" xfId="0" applyFont="1" applyAlignment="1" applyProtection="1">
      <alignment vertical="center"/>
    </xf>
    <xf numFmtId="164" fontId="7" fillId="0" borderId="0" xfId="2" applyFont="1" applyFill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5" xfId="0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vertical="center" wrapText="1"/>
    </xf>
    <xf numFmtId="0" fontId="5" fillId="6" borderId="10" xfId="0" applyFont="1" applyFill="1" applyBorder="1" applyAlignment="1" applyProtection="1">
      <alignment horizontal="left" vertical="center"/>
    </xf>
    <xf numFmtId="0" fontId="5" fillId="6" borderId="11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Alignment="1" applyProtection="1">
      <alignment horizontal="left" vertical="center" wrapText="1"/>
    </xf>
    <xf numFmtId="165" fontId="7" fillId="0" borderId="0" xfId="2" applyNumberFormat="1" applyFont="1" applyFill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 wrapText="1"/>
    </xf>
    <xf numFmtId="165" fontId="7" fillId="0" borderId="6" xfId="2" applyNumberFormat="1" applyFont="1" applyFill="1" applyBorder="1" applyAlignment="1" applyProtection="1">
      <alignment vertical="center"/>
      <protection locked="0"/>
    </xf>
    <xf numFmtId="0" fontId="5" fillId="6" borderId="0" xfId="0" applyFont="1" applyFill="1" applyBorder="1" applyAlignment="1" applyProtection="1">
      <alignment horizontal="center" vertical="center"/>
    </xf>
    <xf numFmtId="165" fontId="7" fillId="0" borderId="9" xfId="2" applyNumberFormat="1" applyFont="1" applyFill="1" applyBorder="1" applyAlignment="1" applyProtection="1">
      <alignment vertical="center"/>
      <protection locked="0"/>
    </xf>
    <xf numFmtId="165" fontId="7" fillId="2" borderId="6" xfId="2" applyNumberFormat="1" applyFont="1" applyFill="1" applyBorder="1" applyAlignment="1" applyProtection="1">
      <alignment vertical="center"/>
    </xf>
    <xf numFmtId="165" fontId="7" fillId="2" borderId="6" xfId="2" applyNumberFormat="1" applyFont="1" applyFill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165" fontId="7" fillId="5" borderId="6" xfId="2" applyNumberFormat="1" applyFont="1" applyFill="1" applyBorder="1" applyAlignment="1" applyProtection="1">
      <alignment vertical="center"/>
    </xf>
    <xf numFmtId="165" fontId="5" fillId="5" borderId="1" xfId="2" applyNumberFormat="1" applyFont="1" applyFill="1" applyBorder="1" applyAlignment="1" applyProtection="1">
      <alignment horizontal="center" vertical="center"/>
    </xf>
    <xf numFmtId="165" fontId="5" fillId="2" borderId="1" xfId="2" applyNumberFormat="1" applyFont="1" applyFill="1" applyBorder="1" applyAlignment="1" applyProtection="1">
      <alignment horizontal="center" vertical="center"/>
    </xf>
    <xf numFmtId="165" fontId="5" fillId="2" borderId="1" xfId="2" applyNumberFormat="1" applyFont="1" applyFill="1" applyBorder="1" applyAlignment="1" applyProtection="1">
      <alignment horizontal="center" vertical="center"/>
      <protection locked="0"/>
    </xf>
    <xf numFmtId="165" fontId="5" fillId="0" borderId="1" xfId="2" applyNumberFormat="1" applyFont="1" applyBorder="1" applyAlignment="1" applyProtection="1">
      <alignment horizontal="center" vertical="center"/>
      <protection locked="0"/>
    </xf>
    <xf numFmtId="165" fontId="5" fillId="0" borderId="8" xfId="2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vertical="center"/>
    </xf>
    <xf numFmtId="165" fontId="5" fillId="0" borderId="11" xfId="2" applyNumberFormat="1" applyFont="1" applyBorder="1" applyAlignment="1" applyProtection="1">
      <alignment horizontal="center" vertical="center"/>
      <protection locked="0"/>
    </xf>
    <xf numFmtId="165" fontId="5" fillId="0" borderId="12" xfId="2" applyNumberFormat="1" applyFont="1" applyBorder="1" applyAlignment="1" applyProtection="1">
      <alignment horizontal="center" vertical="center"/>
      <protection locked="0"/>
    </xf>
    <xf numFmtId="165" fontId="5" fillId="0" borderId="6" xfId="2" applyNumberFormat="1" applyFont="1" applyBorder="1" applyAlignment="1" applyProtection="1">
      <alignment horizontal="center" vertical="center"/>
      <protection locked="0"/>
    </xf>
    <xf numFmtId="165" fontId="5" fillId="0" borderId="9" xfId="2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165" fontId="5" fillId="0" borderId="6" xfId="4" applyNumberFormat="1" applyFont="1" applyBorder="1" applyAlignment="1" applyProtection="1">
      <alignment horizontal="center" vertical="center" wrapText="1"/>
      <protection locked="0"/>
    </xf>
    <xf numFmtId="165" fontId="5" fillId="0" borderId="9" xfId="4" applyNumberFormat="1" applyFont="1" applyBorder="1" applyAlignment="1" applyProtection="1">
      <alignment horizontal="center" vertical="center" wrapText="1"/>
      <protection locked="0"/>
    </xf>
    <xf numFmtId="0" fontId="7" fillId="6" borderId="0" xfId="0" applyFont="1" applyFill="1" applyAlignment="1" applyProtection="1">
      <alignment wrapText="1"/>
    </xf>
    <xf numFmtId="165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165" fontId="7" fillId="0" borderId="8" xfId="2" applyNumberFormat="1" applyFont="1" applyFill="1" applyBorder="1" applyAlignment="1" applyProtection="1">
      <alignment horizontal="center" vertical="center" wrapText="1"/>
      <protection locked="0"/>
    </xf>
    <xf numFmtId="165" fontId="7" fillId="0" borderId="1" xfId="4" applyNumberFormat="1" applyFont="1" applyFill="1" applyBorder="1" applyAlignment="1" applyProtection="1">
      <alignment horizontal="center" vertical="center" wrapText="1"/>
      <protection locked="0"/>
    </xf>
    <xf numFmtId="165" fontId="7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7" fillId="6" borderId="0" xfId="0" applyFont="1" applyFill="1" applyAlignment="1" applyProtection="1">
      <alignment vertical="center" wrapText="1"/>
    </xf>
    <xf numFmtId="0" fontId="5" fillId="2" borderId="0" xfId="0" applyFont="1" applyFill="1" applyAlignment="1" applyProtection="1">
      <alignment vertical="center" wrapText="1"/>
    </xf>
    <xf numFmtId="49" fontId="7" fillId="0" borderId="1" xfId="4" applyNumberFormat="1" applyFont="1" applyFill="1" applyBorder="1" applyAlignment="1" applyProtection="1">
      <alignment horizontal="left" vertical="center" wrapText="1"/>
      <protection locked="0"/>
    </xf>
    <xf numFmtId="2" fontId="7" fillId="0" borderId="6" xfId="0" applyNumberFormat="1" applyFont="1" applyBorder="1" applyAlignment="1" applyProtection="1">
      <alignment vertical="center" wrapText="1"/>
      <protection locked="0"/>
    </xf>
    <xf numFmtId="49" fontId="7" fillId="0" borderId="8" xfId="4" applyNumberFormat="1" applyFont="1" applyFill="1" applyBorder="1" applyAlignment="1" applyProtection="1">
      <alignment horizontal="left" vertical="center" wrapText="1"/>
      <protection locked="0"/>
    </xf>
    <xf numFmtId="2" fontId="7" fillId="0" borderId="9" xfId="0" applyNumberFormat="1" applyFont="1" applyBorder="1" applyAlignment="1" applyProtection="1">
      <alignment vertical="center" wrapText="1"/>
      <protection locked="0"/>
    </xf>
    <xf numFmtId="0" fontId="7" fillId="2" borderId="0" xfId="0" applyFont="1" applyFill="1" applyAlignment="1" applyProtection="1">
      <alignment vertical="center" wrapText="1"/>
    </xf>
    <xf numFmtId="0" fontId="8" fillId="6" borderId="0" xfId="0" applyFont="1" applyFill="1" applyAlignment="1" applyProtection="1">
      <alignment vertical="center" wrapText="1"/>
    </xf>
    <xf numFmtId="165" fontId="7" fillId="6" borderId="0" xfId="0" applyNumberFormat="1" applyFont="1" applyFill="1" applyAlignment="1" applyProtection="1">
      <alignment vertical="center" wrapText="1"/>
    </xf>
    <xf numFmtId="0" fontId="7" fillId="6" borderId="0" xfId="0" applyFont="1" applyFill="1" applyAlignment="1" applyProtection="1">
      <alignment vertical="center"/>
    </xf>
    <xf numFmtId="165" fontId="8" fillId="5" borderId="1" xfId="2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 wrapText="1"/>
    </xf>
    <xf numFmtId="165" fontId="5" fillId="0" borderId="1" xfId="2" applyNumberFormat="1" applyFont="1" applyBorder="1" applyAlignment="1" applyProtection="1">
      <alignment horizontal="center"/>
      <protection locked="0"/>
    </xf>
    <xf numFmtId="165" fontId="5" fillId="0" borderId="6" xfId="2" applyNumberFormat="1" applyFont="1" applyBorder="1" applyAlignment="1" applyProtection="1">
      <alignment horizontal="center"/>
      <protection locked="0"/>
    </xf>
    <xf numFmtId="165" fontId="5" fillId="0" borderId="1" xfId="2" applyNumberFormat="1" applyFont="1" applyFill="1" applyBorder="1" applyAlignment="1" applyProtection="1">
      <alignment horizontal="center"/>
      <protection locked="0"/>
    </xf>
    <xf numFmtId="165" fontId="5" fillId="0" borderId="6" xfId="2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165" fontId="5" fillId="2" borderId="1" xfId="2" applyNumberFormat="1" applyFont="1" applyFill="1" applyBorder="1" applyAlignment="1" applyProtection="1">
      <alignment horizontal="center"/>
      <protection locked="0"/>
    </xf>
    <xf numFmtId="165" fontId="5" fillId="2" borderId="6" xfId="2" applyNumberFormat="1" applyFont="1" applyFill="1" applyBorder="1" applyAlignment="1" applyProtection="1">
      <alignment horizontal="center"/>
      <protection locked="0"/>
    </xf>
    <xf numFmtId="0" fontId="5" fillId="2" borderId="0" xfId="0" applyFont="1" applyFill="1" applyAlignment="1" applyProtection="1">
      <alignment vertical="center"/>
    </xf>
    <xf numFmtId="0" fontId="7" fillId="2" borderId="0" xfId="0" applyFont="1" applyFill="1" applyAlignment="1" applyProtection="1">
      <alignment horizontal="center" vertical="center"/>
    </xf>
    <xf numFmtId="165" fontId="5" fillId="2" borderId="6" xfId="2" applyNumberFormat="1" applyFont="1" applyFill="1" applyBorder="1" applyAlignment="1" applyProtection="1">
      <alignment horizontal="center" vertical="center"/>
      <protection locked="0"/>
    </xf>
    <xf numFmtId="165" fontId="5" fillId="2" borderId="9" xfId="2" applyNumberFormat="1" applyFont="1" applyFill="1" applyBorder="1" applyAlignment="1" applyProtection="1">
      <alignment horizontal="center" vertical="center"/>
      <protection locked="0"/>
    </xf>
    <xf numFmtId="164" fontId="7" fillId="2" borderId="0" xfId="2" applyFont="1" applyFill="1" applyAlignment="1" applyProtection="1">
      <alignment vertical="center"/>
    </xf>
    <xf numFmtId="0" fontId="7" fillId="2" borderId="0" xfId="0" applyFont="1" applyFill="1" applyAlignment="1" applyProtection="1">
      <alignment vertical="center"/>
    </xf>
    <xf numFmtId="0" fontId="4" fillId="2" borderId="0" xfId="1" applyFont="1" applyFill="1" applyBorder="1" applyAlignment="1" applyProtection="1">
      <alignment horizontal="left" vertical="center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5" fillId="3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left" vertical="center" wrapText="1"/>
    </xf>
    <xf numFmtId="166" fontId="5" fillId="3" borderId="9" xfId="1" applyNumberFormat="1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left" vertical="center"/>
    </xf>
    <xf numFmtId="0" fontId="9" fillId="5" borderId="5" xfId="0" applyFont="1" applyFill="1" applyBorder="1" applyAlignment="1" applyProtection="1">
      <alignment horizontal="left" vertical="center"/>
    </xf>
    <xf numFmtId="165" fontId="7" fillId="5" borderId="1" xfId="2" applyNumberFormat="1" applyFont="1" applyFill="1" applyBorder="1" applyAlignment="1" applyProtection="1">
      <alignment vertical="center"/>
    </xf>
    <xf numFmtId="165" fontId="7" fillId="2" borderId="1" xfId="2" applyNumberFormat="1" applyFont="1" applyFill="1" applyBorder="1" applyAlignment="1" applyProtection="1">
      <alignment vertical="center"/>
    </xf>
    <xf numFmtId="165" fontId="7" fillId="2" borderId="1" xfId="2" applyNumberFormat="1" applyFont="1" applyFill="1" applyBorder="1" applyAlignment="1" applyProtection="1">
      <alignment vertical="center"/>
      <protection locked="0"/>
    </xf>
    <xf numFmtId="165" fontId="7" fillId="2" borderId="8" xfId="2" applyNumberFormat="1" applyFont="1" applyFill="1" applyBorder="1" applyAlignment="1" applyProtection="1">
      <alignment vertical="center"/>
      <protection locked="0"/>
    </xf>
    <xf numFmtId="0" fontId="9" fillId="0" borderId="5" xfId="0" applyFont="1" applyBorder="1" applyAlignment="1" applyProtection="1">
      <alignment vertical="center" wrapText="1"/>
    </xf>
    <xf numFmtId="0" fontId="8" fillId="4" borderId="2" xfId="0" applyFont="1" applyFill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 wrapText="1"/>
    </xf>
    <xf numFmtId="165" fontId="8" fillId="4" borderId="3" xfId="2" applyNumberFormat="1" applyFont="1" applyFill="1" applyBorder="1" applyAlignment="1" applyProtection="1">
      <alignment horizontal="center" vertical="center" wrapText="1"/>
    </xf>
    <xf numFmtId="165" fontId="8" fillId="4" borderId="4" xfId="2" applyNumberFormat="1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left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left" vertical="center" wrapText="1"/>
    </xf>
    <xf numFmtId="0" fontId="7" fillId="0" borderId="10" xfId="0" applyFont="1" applyFill="1" applyBorder="1" applyAlignment="1" applyProtection="1">
      <alignment horizontal="left" vertical="center" wrapText="1"/>
    </xf>
    <xf numFmtId="0" fontId="8" fillId="0" borderId="14" xfId="0" applyFont="1" applyFill="1" applyBorder="1" applyAlignment="1" applyProtection="1">
      <alignment horizontal="left" vertical="center" wrapText="1"/>
    </xf>
    <xf numFmtId="165" fontId="5" fillId="0" borderId="15" xfId="2" applyNumberFormat="1" applyFont="1" applyBorder="1" applyAlignment="1" applyProtection="1">
      <alignment horizontal="center" vertical="center"/>
      <protection locked="0"/>
    </xf>
    <xf numFmtId="165" fontId="5" fillId="0" borderId="16" xfId="2" applyNumberFormat="1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/>
    </xf>
    <xf numFmtId="165" fontId="4" fillId="5" borderId="1" xfId="2" applyNumberFormat="1" applyFont="1" applyFill="1" applyBorder="1" applyAlignment="1" applyProtection="1">
      <alignment horizontal="center" vertical="center" wrapText="1"/>
    </xf>
    <xf numFmtId="165" fontId="8" fillId="5" borderId="1" xfId="2" applyNumberFormat="1" applyFont="1" applyFill="1" applyBorder="1" applyAlignment="1" applyProtection="1">
      <alignment horizontal="center" vertical="center" wrapText="1"/>
    </xf>
    <xf numFmtId="165" fontId="8" fillId="5" borderId="6" xfId="2" applyNumberFormat="1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center" vertical="center"/>
    </xf>
    <xf numFmtId="0" fontId="5" fillId="5" borderId="1" xfId="0" applyFont="1" applyFill="1" applyBorder="1" applyAlignment="1" applyProtection="1">
      <alignment horizontal="center" vertical="center"/>
    </xf>
    <xf numFmtId="165" fontId="4" fillId="5" borderId="6" xfId="2" applyNumberFormat="1" applyFont="1" applyFill="1" applyBorder="1" applyAlignment="1" applyProtection="1">
      <alignment horizontal="center" vertical="center" wrapText="1"/>
    </xf>
    <xf numFmtId="0" fontId="10" fillId="0" borderId="5" xfId="4" applyNumberFormat="1" applyFont="1" applyFill="1" applyBorder="1" applyAlignment="1" applyProtection="1">
      <alignment horizontal="left" vertical="center"/>
    </xf>
    <xf numFmtId="165" fontId="5" fillId="0" borderId="1" xfId="2" applyNumberFormat="1" applyFont="1" applyFill="1" applyBorder="1" applyAlignment="1" applyProtection="1">
      <alignment horizontal="center" vertical="center"/>
    </xf>
    <xf numFmtId="165" fontId="5" fillId="2" borderId="6" xfId="2" applyNumberFormat="1" applyFont="1" applyFill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left" vertical="center"/>
      <protection locked="0"/>
    </xf>
    <xf numFmtId="0" fontId="7" fillId="2" borderId="0" xfId="0" applyFont="1" applyFill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left" vertical="top" wrapText="1"/>
    </xf>
    <xf numFmtId="165" fontId="7" fillId="5" borderId="1" xfId="2" applyNumberFormat="1" applyFont="1" applyFill="1" applyBorder="1" applyAlignment="1" applyProtection="1">
      <alignment horizontal="center" vertical="center"/>
    </xf>
    <xf numFmtId="165" fontId="5" fillId="0" borderId="1" xfId="2" applyNumberFormat="1" applyFont="1" applyFill="1" applyBorder="1" applyAlignment="1" applyProtection="1">
      <alignment horizontal="center" vertical="center"/>
      <protection locked="0"/>
    </xf>
    <xf numFmtId="165" fontId="5" fillId="0" borderId="6" xfId="2" applyNumberFormat="1" applyFont="1" applyFill="1" applyBorder="1" applyAlignment="1" applyProtection="1">
      <alignment horizontal="center" vertical="center"/>
      <protection locked="0"/>
    </xf>
    <xf numFmtId="165" fontId="5" fillId="0" borderId="8" xfId="2" applyNumberFormat="1" applyFont="1" applyFill="1" applyBorder="1" applyAlignment="1" applyProtection="1">
      <alignment horizontal="center" vertical="center"/>
      <protection locked="0"/>
    </xf>
    <xf numFmtId="165" fontId="5" fillId="0" borderId="9" xfId="2" applyNumberFormat="1" applyFont="1" applyFill="1" applyBorder="1" applyAlignment="1" applyProtection="1">
      <alignment horizontal="center" vertical="center"/>
      <protection locked="0"/>
    </xf>
    <xf numFmtId="165" fontId="8" fillId="5" borderId="1" xfId="2" applyNumberFormat="1" applyFont="1" applyFill="1" applyBorder="1" applyAlignment="1" applyProtection="1">
      <alignment vertical="center" wrapText="1"/>
    </xf>
    <xf numFmtId="165" fontId="8" fillId="5" borderId="6" xfId="2" applyNumberFormat="1" applyFont="1" applyFill="1" applyBorder="1" applyAlignment="1" applyProtection="1">
      <alignment vertical="center" wrapText="1"/>
    </xf>
    <xf numFmtId="0" fontId="8" fillId="4" borderId="2" xfId="0" applyFont="1" applyFill="1" applyBorder="1" applyAlignment="1">
      <alignment horizontal="center" vertical="center" wrapText="1"/>
    </xf>
    <xf numFmtId="165" fontId="8" fillId="4" borderId="3" xfId="2" applyNumberFormat="1" applyFont="1" applyFill="1" applyBorder="1" applyAlignment="1">
      <alignment horizontal="center" vertical="center" wrapText="1"/>
    </xf>
    <xf numFmtId="165" fontId="8" fillId="4" borderId="4" xfId="2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165" fontId="8" fillId="5" borderId="6" xfId="2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165" fontId="5" fillId="0" borderId="8" xfId="2" applyNumberFormat="1" applyFont="1" applyFill="1" applyBorder="1" applyAlignment="1" applyProtection="1">
      <alignment horizontal="center"/>
      <protection locked="0"/>
    </xf>
    <xf numFmtId="165" fontId="5" fillId="0" borderId="9" xfId="2" applyNumberFormat="1" applyFont="1" applyFill="1" applyBorder="1" applyAlignment="1" applyProtection="1">
      <alignment horizontal="center"/>
      <protection locked="0"/>
    </xf>
    <xf numFmtId="0" fontId="8" fillId="6" borderId="13" xfId="0" applyFont="1" applyFill="1" applyBorder="1" applyAlignment="1" applyProtection="1">
      <alignment vertical="center" wrapText="1"/>
    </xf>
    <xf numFmtId="49" fontId="5" fillId="0" borderId="5" xfId="2" applyNumberFormat="1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4" applyNumberFormat="1" applyFont="1" applyFill="1" applyBorder="1" applyAlignment="1" applyProtection="1">
      <alignment horizontal="center" vertical="center"/>
      <protection locked="0"/>
    </xf>
    <xf numFmtId="49" fontId="5" fillId="0" borderId="1" xfId="2" applyNumberFormat="1" applyFont="1" applyFill="1" applyBorder="1" applyAlignment="1" applyProtection="1">
      <alignment horizontal="center" vertical="center"/>
    </xf>
    <xf numFmtId="49" fontId="5" fillId="0" borderId="7" xfId="2" applyNumberFormat="1" applyFont="1" applyFill="1" applyBorder="1" applyAlignment="1" applyProtection="1">
      <alignment horizontal="center" vertical="center"/>
      <protection locked="0"/>
    </xf>
    <xf numFmtId="49" fontId="5" fillId="0" borderId="8" xfId="0" applyNumberFormat="1" applyFont="1" applyBorder="1" applyAlignment="1">
      <alignment horizontal="center" vertical="center"/>
    </xf>
    <xf numFmtId="49" fontId="5" fillId="0" borderId="8" xfId="4" applyNumberFormat="1" applyFont="1" applyFill="1" applyBorder="1" applyAlignment="1" applyProtection="1">
      <alignment horizontal="center" vertical="center"/>
      <protection locked="0"/>
    </xf>
    <xf numFmtId="49" fontId="5" fillId="0" borderId="8" xfId="2" applyNumberFormat="1" applyFont="1" applyFill="1" applyBorder="1" applyAlignment="1" applyProtection="1">
      <alignment horizontal="center" vertical="center"/>
    </xf>
    <xf numFmtId="49" fontId="7" fillId="6" borderId="5" xfId="0" applyNumberFormat="1" applyFont="1" applyFill="1" applyBorder="1" applyAlignment="1" applyProtection="1">
      <alignment vertical="center" wrapText="1"/>
      <protection locked="0"/>
    </xf>
    <xf numFmtId="49" fontId="8" fillId="4" borderId="2" xfId="0" applyNumberFormat="1" applyFont="1" applyFill="1" applyBorder="1" applyAlignment="1" applyProtection="1">
      <alignment horizontal="center" vertical="center" wrapText="1"/>
    </xf>
    <xf numFmtId="49" fontId="8" fillId="4" borderId="3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1" xfId="4" applyNumberFormat="1" applyFont="1" applyFill="1" applyBorder="1" applyAlignment="1" applyProtection="1">
      <alignment horizontal="center" vertical="center" wrapText="1"/>
    </xf>
    <xf numFmtId="49" fontId="7" fillId="6" borderId="7" xfId="0" applyNumberFormat="1" applyFont="1" applyFill="1" applyBorder="1" applyAlignment="1" applyProtection="1">
      <alignment vertical="center" wrapText="1"/>
      <protection locked="0"/>
    </xf>
    <xf numFmtId="49" fontId="7" fillId="0" borderId="8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8" xfId="4" applyNumberFormat="1" applyFont="1" applyFill="1" applyBorder="1" applyAlignment="1" applyProtection="1">
      <alignment horizontal="center" vertical="center" wrapText="1"/>
    </xf>
    <xf numFmtId="49" fontId="5" fillId="0" borderId="6" xfId="2" applyNumberFormat="1" applyFont="1" applyBorder="1" applyAlignment="1" applyProtection="1">
      <alignment horizontal="center" wrapText="1"/>
      <protection locked="0"/>
    </xf>
    <xf numFmtId="49" fontId="5" fillId="0" borderId="9" xfId="2" applyNumberFormat="1" applyFont="1" applyBorder="1" applyAlignment="1" applyProtection="1">
      <alignment horizontal="center" wrapText="1"/>
      <protection locked="0"/>
    </xf>
    <xf numFmtId="49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5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8" xfId="2" applyNumberFormat="1" applyFont="1" applyFill="1" applyBorder="1" applyAlignment="1" applyProtection="1">
      <alignment horizontal="center" vertical="center" wrapText="1"/>
      <protection locked="0"/>
    </xf>
    <xf numFmtId="49" fontId="8" fillId="4" borderId="3" xfId="2" applyNumberFormat="1" applyFont="1" applyFill="1" applyBorder="1" applyAlignment="1" applyProtection="1">
      <alignment horizontal="center" vertical="center" wrapText="1"/>
    </xf>
    <xf numFmtId="49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6" xfId="4" applyNumberFormat="1" applyFont="1" applyFill="1" applyBorder="1" applyAlignment="1" applyProtection="1">
      <alignment horizontal="center" vertical="center" wrapText="1"/>
      <protection locked="0"/>
    </xf>
    <xf numFmtId="49" fontId="7" fillId="0" borderId="9" xfId="4" applyNumberFormat="1" applyFont="1" applyFill="1" applyBorder="1" applyAlignment="1" applyProtection="1">
      <alignment horizontal="center" vertical="center" wrapText="1"/>
      <protection locked="0"/>
    </xf>
    <xf numFmtId="49" fontId="7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7" fillId="0" borderId="8" xfId="4" applyNumberFormat="1" applyFont="1" applyFill="1" applyBorder="1" applyAlignment="1" applyProtection="1">
      <alignment horizontal="center" vertical="center" wrapText="1"/>
      <protection locked="0"/>
    </xf>
    <xf numFmtId="49" fontId="7" fillId="0" borderId="5" xfId="4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</xf>
    <xf numFmtId="165" fontId="7" fillId="0" borderId="1" xfId="2" applyNumberFormat="1" applyFont="1" applyFill="1" applyBorder="1" applyAlignment="1" applyProtection="1">
      <alignment horizontal="center" vertical="center"/>
    </xf>
    <xf numFmtId="165" fontId="5" fillId="6" borderId="7" xfId="2" applyNumberFormat="1" applyFont="1" applyFill="1" applyBorder="1" applyAlignment="1" applyProtection="1">
      <alignment horizontal="center" vertical="center"/>
      <protection locked="0"/>
    </xf>
    <xf numFmtId="165" fontId="5" fillId="6" borderId="8" xfId="2" applyNumberFormat="1" applyFont="1" applyFill="1" applyBorder="1" applyAlignment="1" applyProtection="1">
      <alignment horizontal="center" vertical="center"/>
      <protection locked="0"/>
    </xf>
    <xf numFmtId="165" fontId="8" fillId="5" borderId="5" xfId="2" applyNumberFormat="1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left" vertical="center"/>
    </xf>
    <xf numFmtId="0" fontId="5" fillId="6" borderId="1" xfId="0" applyFont="1" applyFill="1" applyBorder="1" applyAlignment="1" applyProtection="1">
      <alignment horizontal="center" vertical="center"/>
    </xf>
    <xf numFmtId="165" fontId="7" fillId="6" borderId="6" xfId="4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</xf>
    <xf numFmtId="165" fontId="7" fillId="5" borderId="6" xfId="2" applyNumberFormat="1" applyFont="1" applyFill="1" applyBorder="1" applyAlignment="1" applyProtection="1">
      <alignment horizontal="center" vertical="center"/>
    </xf>
    <xf numFmtId="165" fontId="7" fillId="0" borderId="6" xfId="2" applyNumberFormat="1" applyFont="1" applyFill="1" applyBorder="1" applyAlignment="1" applyProtection="1">
      <alignment horizontal="center" vertical="center"/>
    </xf>
    <xf numFmtId="165" fontId="5" fillId="6" borderId="5" xfId="2" applyNumberFormat="1" applyFont="1" applyFill="1" applyBorder="1" applyAlignment="1" applyProtection="1">
      <alignment horizontal="center" vertical="center"/>
      <protection locked="0"/>
    </xf>
    <xf numFmtId="165" fontId="5" fillId="6" borderId="1" xfId="2" applyNumberFormat="1" applyFont="1" applyFill="1" applyBorder="1" applyAlignment="1" applyProtection="1">
      <alignment horizontal="center" vertical="center"/>
      <protection locked="0"/>
    </xf>
    <xf numFmtId="165" fontId="7" fillId="6" borderId="9" xfId="4" applyNumberFormat="1" applyFont="1" applyFill="1" applyBorder="1" applyAlignment="1" applyProtection="1">
      <alignment horizontal="center" vertical="center"/>
      <protection locked="0"/>
    </xf>
    <xf numFmtId="165" fontId="4" fillId="4" borderId="2" xfId="2" applyNumberFormat="1" applyFont="1" applyFill="1" applyBorder="1" applyAlignment="1" applyProtection="1">
      <alignment horizontal="center" vertical="center" wrapText="1"/>
    </xf>
    <xf numFmtId="165" fontId="4" fillId="4" borderId="3" xfId="2" applyNumberFormat="1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7" fillId="2" borderId="0" xfId="0" applyFont="1" applyFill="1"/>
    <xf numFmtId="0" fontId="8" fillId="2" borderId="13" xfId="0" applyFont="1" applyFill="1" applyBorder="1" applyAlignment="1" applyProtection="1">
      <alignment horizontal="left" vertical="center" wrapText="1"/>
    </xf>
    <xf numFmtId="0" fontId="5" fillId="0" borderId="6" xfId="2" applyNumberFormat="1" applyFont="1" applyBorder="1" applyAlignment="1" applyProtection="1">
      <alignment horizontal="center" wrapText="1"/>
      <protection locked="0"/>
    </xf>
    <xf numFmtId="0" fontId="5" fillId="0" borderId="9" xfId="2" applyNumberFormat="1" applyFont="1" applyBorder="1" applyAlignment="1" applyProtection="1">
      <alignment horizontal="center" wrapText="1"/>
      <protection locked="0"/>
    </xf>
    <xf numFmtId="0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2" applyNumberFormat="1" applyFont="1" applyFill="1" applyBorder="1" applyAlignment="1" applyProtection="1">
      <alignment horizontal="center" vertical="center" wrapText="1"/>
      <protection locked="0"/>
    </xf>
    <xf numFmtId="165" fontId="5" fillId="5" borderId="1" xfId="2" applyNumberFormat="1" applyFont="1" applyFill="1" applyBorder="1" applyAlignment="1" applyProtection="1">
      <alignment horizontal="center"/>
      <protection locked="0"/>
    </xf>
    <xf numFmtId="165" fontId="5" fillId="5" borderId="6" xfId="2" applyNumberFormat="1" applyFont="1" applyFill="1" applyBorder="1" applyAlignment="1" applyProtection="1">
      <alignment horizontal="center"/>
      <protection locked="0"/>
    </xf>
    <xf numFmtId="165" fontId="12" fillId="0" borderId="12" xfId="4" applyNumberFormat="1" applyFont="1" applyBorder="1" applyAlignment="1" applyProtection="1">
      <alignment vertical="center"/>
    </xf>
    <xf numFmtId="165" fontId="5" fillId="0" borderId="6" xfId="4" applyNumberFormat="1" applyFont="1" applyBorder="1" applyAlignment="1" applyProtection="1">
      <alignment horizontal="center"/>
      <protection locked="0"/>
    </xf>
    <xf numFmtId="165" fontId="7" fillId="2" borderId="0" xfId="2" applyNumberFormat="1" applyFont="1" applyFill="1" applyAlignment="1" applyProtection="1">
      <alignment vertical="center"/>
    </xf>
    <xf numFmtId="0" fontId="14" fillId="0" borderId="10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165" fontId="5" fillId="0" borderId="9" xfId="4" applyNumberFormat="1" applyFont="1" applyBorder="1" applyAlignment="1" applyProtection="1">
      <alignment horizontal="center"/>
      <protection locked="0"/>
    </xf>
    <xf numFmtId="0" fontId="13" fillId="7" borderId="17" xfId="0" applyFont="1" applyFill="1" applyBorder="1" applyAlignment="1" applyProtection="1">
      <alignment horizontal="center" vertical="center" wrapText="1"/>
    </xf>
    <xf numFmtId="167" fontId="13" fillId="7" borderId="18" xfId="0" applyNumberFormat="1" applyFont="1" applyFill="1" applyBorder="1" applyAlignment="1" applyProtection="1">
      <alignment horizontal="center" vertical="top" wrapText="1"/>
    </xf>
    <xf numFmtId="0" fontId="11" fillId="5" borderId="5" xfId="0" applyFont="1" applyFill="1" applyBorder="1" applyAlignment="1" applyProtection="1">
      <alignment horizontal="left" vertical="center" wrapText="1"/>
    </xf>
    <xf numFmtId="165" fontId="8" fillId="5" borderId="6" xfId="4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horizontal="left" vertical="center"/>
    </xf>
    <xf numFmtId="0" fontId="5" fillId="0" borderId="5" xfId="0" applyNumberFormat="1" applyFont="1" applyFill="1" applyBorder="1" applyAlignment="1" applyProtection="1">
      <alignment vertical="center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8" fillId="6" borderId="0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</xf>
    <xf numFmtId="0" fontId="8" fillId="6" borderId="0" xfId="0" applyFont="1" applyFill="1" applyAlignment="1" applyProtection="1">
      <alignment horizontal="left" vertical="center" wrapText="1"/>
    </xf>
    <xf numFmtId="0" fontId="8" fillId="6" borderId="0" xfId="0" applyFont="1" applyFill="1" applyAlignment="1" applyProtection="1">
      <alignment horizontal="left" vertical="center"/>
    </xf>
    <xf numFmtId="0" fontId="8" fillId="2" borderId="0" xfId="0" applyFont="1" applyFill="1" applyBorder="1" applyAlignment="1" applyProtection="1">
      <alignment horizontal="left" vertical="center" wrapText="1"/>
    </xf>
  </cellXfs>
  <cellStyles count="6">
    <cellStyle name="Comma" xfId="2" builtinId="3"/>
    <cellStyle name="Comma 2" xfId="4"/>
    <cellStyle name="Normal" xfId="0" builtinId="0"/>
    <cellStyle name="Normal 2" xfId="1"/>
    <cellStyle name="Normal 2 2" xfId="3"/>
    <cellStyle name="Normal 2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revisionHeaders" Target="revisions/revisionHeader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usernames" Target="revisions/userNames1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5.xml"/><Relationship Id="rId18" Type="http://schemas.openxmlformats.org/officeDocument/2006/relationships/revisionLog" Target="revisionLog10.xml"/><Relationship Id="rId12" Type="http://schemas.openxmlformats.org/officeDocument/2006/relationships/revisionLog" Target="revisionLog4.xml"/><Relationship Id="rId17" Type="http://schemas.openxmlformats.org/officeDocument/2006/relationships/revisionLog" Target="revisionLog9.xml"/><Relationship Id="rId16" Type="http://schemas.openxmlformats.org/officeDocument/2006/relationships/revisionLog" Target="revisionLog8.xml"/><Relationship Id="rId20" Type="http://schemas.openxmlformats.org/officeDocument/2006/relationships/revisionLog" Target="revisionLog2.xml"/><Relationship Id="rId11" Type="http://schemas.openxmlformats.org/officeDocument/2006/relationships/revisionLog" Target="revisionLog3.xml"/><Relationship Id="rId15" Type="http://schemas.openxmlformats.org/officeDocument/2006/relationships/revisionLog" Target="revisionLog7.xml"/><Relationship Id="rId19" Type="http://schemas.openxmlformats.org/officeDocument/2006/relationships/revisionLog" Target="revisionLog1.xml"/><Relationship Id="rId14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335D5C93-6031-4EFF-B7EF-48F169279400}" diskRevisions="1" revisionId="86" version="20">
  <header guid="{1030360C-D4FF-489C-A05C-53B20E0EC684}" dateTime="2024-01-31T09:56:41" maxSheetId="14" userName="Ana Tatishvili" r:id="rId11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31765C59-1E9F-4884-8093-2D6FF6C09761}" dateTime="2024-02-01T17:13:21" maxSheetId="14" userName="Ana Tatishvili" r:id="rId12" minRId="30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C24B3828-F650-4FF4-89AE-A3C55F7D0181}" dateTime="2024-02-02T16:21:32" maxSheetId="14" userName="Ana Gamsakhurdia" r:id="rId13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2B193A49-1250-462F-92B1-336DD69F782C}" dateTime="2024-02-08T15:22:49" maxSheetId="14" userName="Maka Tchanturidze" r:id="rId14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D58601FE-7FAD-4258-9E42-EBB935A9D401}" dateTime="2024-02-08T16:30:50" maxSheetId="14" userName="Ana Gamsakhurdia" r:id="rId15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D39CDABB-3AB4-4D4B-9D8D-FACBC4F164A4}" dateTime="2024-02-26T16:56:25" maxSheetId="14" userName="Ana Tatishvili" r:id="rId16" minRId="55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EC74B1C0-88D7-43C7-9FA2-990BFD37E089}" dateTime="2024-02-26T17:49:31" maxSheetId="14" userName="Ana Gamsakhurdia" r:id="rId17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45CC6172-86EC-4743-95C3-1126A71B7A21}" dateTime="2024-02-26T17:58:16" maxSheetId="14" userName="Ana Gamsakhurdia" r:id="rId18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834E8193-A124-439C-9DEA-AB76250F7F89}" dateTime="2024-02-28T16:53:11" maxSheetId="14" userName="Ana Gamsakhurdia" r:id="rId19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  <header guid="{335D5C93-6031-4EFF-B7EF-48F169279400}" dateTime="2024-02-29T15:36:49" maxSheetId="14" userName="Ana Gamsakhurdia" r:id="rId20" minRId="80">
    <sheetIdMap count="13">
      <sheetId val="1"/>
      <sheetId val="2"/>
      <sheetId val="3"/>
      <sheetId val="4"/>
      <sheetId val="5"/>
      <sheetId val="6"/>
      <sheetId val="7"/>
      <sheetId val="8"/>
      <sheetId val="9"/>
      <sheetId val="10"/>
      <sheetId val="11"/>
      <sheetId val="12"/>
      <sheetId val="1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2" cell="A1" guid="{00000000-0000-0000-0000-000000000000}" action="delete" alwaysShow="1" author="Ana Gamsakhurdia"/>
  <rcv guid="{F7C81277-9E56-4C17-B96C-54BB357EF6B2}" action="delete"/>
  <rdn rId="0" localSheetId="1" customView="1" name="Z_F7C81277_9E56_4C17_B96C_54BB357EF6B2_.wvu.Cols" hidden="1" oldHidden="1">
    <formula>'01'!$CB:$CE</formula>
    <oldFormula>'01'!$CB:$CE</oldFormula>
  </rdn>
  <rdn rId="0" localSheetId="2" customView="1" name="Z_F7C81277_9E56_4C17_B96C_54BB357EF6B2_.wvu.PrintTitles" hidden="1" oldHidden="1">
    <formula>'02'!$1:$4</formula>
    <oldFormula>'02'!$1:$4</oldFormula>
  </rdn>
  <rdn rId="0" localSheetId="4" customView="1" name="Z_F7C81277_9E56_4C17_B96C_54BB357EF6B2_.wvu.PrintTitles" hidden="1" oldHidden="1">
    <formula>'04'!$1:$4</formula>
    <oldFormula>'04'!$1:$4</oldFormula>
  </rdn>
  <rdn rId="0" localSheetId="4" customView="1" name="Z_F7C81277_9E56_4C17_B96C_54BB357EF6B2_.wvu.FilterData" hidden="1" oldHidden="1">
    <formula>'04'!$A$5:$K$257</formula>
    <oldFormula>'04'!$A$5:$K$257</oldFormula>
  </rdn>
  <rdn rId="0" localSheetId="5" customView="1" name="Z_F7C81277_9E56_4C17_B96C_54BB357EF6B2_.wvu.Cols" hidden="1" oldHidden="1">
    <formula>'05'!$Z:$Z</formula>
    <oldFormula>'05'!$Z:$Z</oldFormula>
  </rdn>
  <rdn rId="0" localSheetId="11" customView="1" name="Z_F7C81277_9E56_4C17_B96C_54BB357EF6B2_.wvu.FilterData" hidden="1" oldHidden="1">
    <formula>'11'!$A$4:$E$256</formula>
    <oldFormula>'11'!$A$4:$E$256</oldFormula>
  </rdn>
  <rcv guid="{F7C81277-9E56-4C17-B96C-54BB357EF6B2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0" sId="10">
    <oc r="A1" t="inlineStr">
      <is>
        <r>
          <t xml:space="preserve">ფორმა N10. ინფორმაცია საეჭვო სტატუსით გაგზავნილი ანგარიშგებების შესახებ პროდუქტებისა </t>
        </r>
        <r>
          <rPr>
            <b/>
            <sz val="11"/>
            <color rgb="FFFF0000"/>
            <rFont val="Sylfaen"/>
            <family val="1"/>
          </rPr>
          <t>და ოპერაციების</t>
        </r>
        <r>
          <rPr>
            <b/>
            <sz val="11"/>
            <color theme="1"/>
            <rFont val="Sylfaen"/>
            <family val="1"/>
          </rPr>
          <t>/გარიგებების მიხედვით</t>
        </r>
      </is>
    </oc>
    <nc r="A1" t="inlineStr">
      <is>
        <r>
          <t xml:space="preserve">ფორმა N10. ინფორმაცია საეჭვო სტატუსით გაგზავნილი ანგარიშგებების შესახებ პროდუქტებისა </t>
        </r>
        <r>
          <rPr>
            <b/>
            <sz val="11"/>
            <rFont val="Sylfaen"/>
            <family val="1"/>
          </rPr>
          <t>და ოპერაციების/</t>
        </r>
        <r>
          <rPr>
            <b/>
            <sz val="11"/>
            <color theme="1"/>
            <rFont val="Sylfaen"/>
            <family val="1"/>
          </rPr>
          <t>გარიგებების მიხედვით</t>
        </r>
      </is>
    </nc>
  </rcc>
  <rcv guid="{F7C81277-9E56-4C17-B96C-54BB357EF6B2}" action="delete"/>
  <rdn rId="0" localSheetId="1" customView="1" name="Z_F7C81277_9E56_4C17_B96C_54BB357EF6B2_.wvu.Cols" hidden="1" oldHidden="1">
    <formula>'01'!$CB:$CE</formula>
    <oldFormula>'01'!$CB:$CE</oldFormula>
  </rdn>
  <rdn rId="0" localSheetId="2" customView="1" name="Z_F7C81277_9E56_4C17_B96C_54BB357EF6B2_.wvu.PrintTitles" hidden="1" oldHidden="1">
    <formula>'02'!$1:$4</formula>
    <oldFormula>'02'!$1:$4</oldFormula>
  </rdn>
  <rdn rId="0" localSheetId="4" customView="1" name="Z_F7C81277_9E56_4C17_B96C_54BB357EF6B2_.wvu.PrintTitles" hidden="1" oldHidden="1">
    <formula>'04'!$1:$4</formula>
    <oldFormula>'04'!$1:$4</oldFormula>
  </rdn>
  <rdn rId="0" localSheetId="4" customView="1" name="Z_F7C81277_9E56_4C17_B96C_54BB357EF6B2_.wvu.FilterData" hidden="1" oldHidden="1">
    <formula>'04'!$A$5:$K$257</formula>
    <oldFormula>'04'!$A$5:$K$257</oldFormula>
  </rdn>
  <rdn rId="0" localSheetId="5" customView="1" name="Z_F7C81277_9E56_4C17_B96C_54BB357EF6B2_.wvu.Cols" hidden="1" oldHidden="1">
    <formula>'05'!$Z:$Z</formula>
    <oldFormula>'05'!$Z:$Z</oldFormula>
  </rdn>
  <rdn rId="0" localSheetId="11" customView="1" name="Z_F7C81277_9E56_4C17_B96C_54BB357EF6B2_.wvu.FilterData" hidden="1" oldHidden="1">
    <formula>'11'!$A$4:$E$256</formula>
    <oldFormula>'11'!$A$4:$E$256</oldFormula>
  </rdn>
  <rcv guid="{F7C81277-9E56-4C17-B96C-54BB357EF6B2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2F4ABFA7-752D-487D-9442-4659CA5AF722}" action="delete"/>
  <rdn rId="0" localSheetId="1" customView="1" name="Z_2F4ABFA7_752D_487D_9442_4659CA5AF722_.wvu.Cols" hidden="1" oldHidden="1">
    <formula>'01'!$CB:$CE</formula>
    <oldFormula>'01'!$CB:$CE</oldFormula>
  </rdn>
  <rdn rId="0" localSheetId="2" customView="1" name="Z_2F4ABFA7_752D_487D_9442_4659CA5AF722_.wvu.PrintTitles" hidden="1" oldHidden="1">
    <formula>'02'!$1:$4</formula>
    <oldFormula>'02'!$1:$4</oldFormula>
  </rdn>
  <rdn rId="0" localSheetId="4" customView="1" name="Z_2F4ABFA7_752D_487D_9442_4659CA5AF722_.wvu.PrintTitles" hidden="1" oldHidden="1">
    <formula>'04'!$1:$4</formula>
    <oldFormula>'04'!$1:$4</oldFormula>
  </rdn>
  <rdn rId="0" localSheetId="4" customView="1" name="Z_2F4ABFA7_752D_487D_9442_4659CA5AF722_.wvu.FilterData" hidden="1" oldHidden="1">
    <formula>'04'!$A$5:$K$257</formula>
    <oldFormula>'04'!$A$5:$K$257</oldFormula>
  </rdn>
  <rdn rId="0" localSheetId="5" customView="1" name="Z_2F4ABFA7_752D_487D_9442_4659CA5AF722_.wvu.Cols" hidden="1" oldHidden="1">
    <formula>'05'!$Z:$Z</formula>
    <oldFormula>'05'!$Z:$Z</oldFormula>
  </rdn>
  <rdn rId="0" localSheetId="11" customView="1" name="Z_2F4ABFA7_752D_487D_9442_4659CA5AF722_.wvu.FilterData" hidden="1" oldHidden="1">
    <formula>'11'!$A$4:$E$256</formula>
    <oldFormula>'11'!$A$4:$E$256</oldFormula>
  </rdn>
  <rcv guid="{2F4ABFA7-752D-487D-9442-4659CA5AF722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0" sId="1">
    <oc r="A8" t="inlineStr">
      <is>
        <t>შესაბამისობის კონტროლის სისტემის ფუნქციონირებისთვის პასუხისმგებელი პირი/საკონტაქტო ინფორმაცია</t>
      </is>
    </oc>
    <nc r="A8" t="inlineStr">
      <is>
        <t>შესაბამისობის კონტროლის სისტემის ფუნქციონირებაზე პასუხისმგებელი პირი/საკონტაქტო ინფორმაცია</t>
      </is>
    </nc>
  </rcc>
  <rcv guid="{2F4ABFA7-752D-487D-9442-4659CA5AF722}" action="delete"/>
  <rdn rId="0" localSheetId="1" customView="1" name="Z_2F4ABFA7_752D_487D_9442_4659CA5AF722_.wvu.Cols" hidden="1" oldHidden="1">
    <formula>'01'!$CB:$CE</formula>
    <oldFormula>'01'!$CB:$CE</oldFormula>
  </rdn>
  <rdn rId="0" localSheetId="2" customView="1" name="Z_2F4ABFA7_752D_487D_9442_4659CA5AF722_.wvu.PrintTitles" hidden="1" oldHidden="1">
    <formula>'02'!$1:$4</formula>
    <oldFormula>'02'!$1:$4</oldFormula>
  </rdn>
  <rdn rId="0" localSheetId="4" customView="1" name="Z_2F4ABFA7_752D_487D_9442_4659CA5AF722_.wvu.PrintTitles" hidden="1" oldHidden="1">
    <formula>'04'!$1:$4</formula>
    <oldFormula>'04'!$1:$4</oldFormula>
  </rdn>
  <rdn rId="0" localSheetId="4" customView="1" name="Z_2F4ABFA7_752D_487D_9442_4659CA5AF722_.wvu.FilterData" hidden="1" oldHidden="1">
    <formula>'04'!$A$5:$K$257</formula>
    <oldFormula>'04'!$A$5:$K$257</oldFormula>
  </rdn>
  <rdn rId="0" localSheetId="5" customView="1" name="Z_2F4ABFA7_752D_487D_9442_4659CA5AF722_.wvu.Cols" hidden="1" oldHidden="1">
    <formula>'05'!$Z:$Z</formula>
    <oldFormula>'05'!$Z:$Z</oldFormula>
  </rdn>
  <rdn rId="0" localSheetId="11" customView="1" name="Z_2F4ABFA7_752D_487D_9442_4659CA5AF722_.wvu.FilterData" hidden="1" oldHidden="1">
    <formula>'11'!$A$4:$E$256</formula>
    <oldFormula>'11'!$A$4:$E$256</oldFormula>
  </rdn>
  <rcv guid="{2F4ABFA7-752D-487D-9442-4659CA5AF722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8" cell="A1" guid="{3CF24D7E-AA62-45EC-866A-53829E011EDB}" alwaysShow="1" author="Ana Gamsakhurdia" newLength="66"/>
  <rcmt sheetId="12" cell="A1" guid="{27F392D7-49A6-4E3B-8E4E-1E38CF37C195}" alwaysShow="1" author="Ana Gamsakhurdia" newLength="78"/>
  <rdn rId="0" localSheetId="1" customView="1" name="Z_F7C81277_9E56_4C17_B96C_54BB357EF6B2_.wvu.Cols" hidden="1" oldHidden="1">
    <formula>'01'!$CB:$CE</formula>
  </rdn>
  <rdn rId="0" localSheetId="2" customView="1" name="Z_F7C81277_9E56_4C17_B96C_54BB357EF6B2_.wvu.PrintTitles" hidden="1" oldHidden="1">
    <formula>'02'!$1:$4</formula>
  </rdn>
  <rdn rId="0" localSheetId="4" customView="1" name="Z_F7C81277_9E56_4C17_B96C_54BB357EF6B2_.wvu.PrintTitles" hidden="1" oldHidden="1">
    <formula>'04'!$1:$4</formula>
  </rdn>
  <rdn rId="0" localSheetId="4" customView="1" name="Z_F7C81277_9E56_4C17_B96C_54BB357EF6B2_.wvu.FilterData" hidden="1" oldHidden="1">
    <formula>'04'!$A$5:$K$257</formula>
  </rdn>
  <rdn rId="0" localSheetId="5" customView="1" name="Z_F7C81277_9E56_4C17_B96C_54BB357EF6B2_.wvu.Cols" hidden="1" oldHidden="1">
    <formula>'05'!$Z:$Z</formula>
  </rdn>
  <rdn rId="0" localSheetId="11" customView="1" name="Z_F7C81277_9E56_4C17_B96C_54BB357EF6B2_.wvu.FilterData" hidden="1" oldHidden="1">
    <formula>'11'!$A$4:$E$256</formula>
  </rdn>
  <rcv guid="{F7C81277-9E56-4C17-B96C-54BB357EF6B2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54648F23_B61A_4B22_B895_7E8B76B77FB3_.wvu.Cols" hidden="1" oldHidden="1">
    <formula>'01'!$CB:$CE</formula>
  </rdn>
  <rdn rId="0" localSheetId="2" customView="1" name="Z_54648F23_B61A_4B22_B895_7E8B76B77FB3_.wvu.PrintTitles" hidden="1" oldHidden="1">
    <formula>'02'!$1:$4</formula>
  </rdn>
  <rdn rId="0" localSheetId="4" customView="1" name="Z_54648F23_B61A_4B22_B895_7E8B76B77FB3_.wvu.PrintTitles" hidden="1" oldHidden="1">
    <formula>'04'!$1:$4</formula>
  </rdn>
  <rdn rId="0" localSheetId="4" customView="1" name="Z_54648F23_B61A_4B22_B895_7E8B76B77FB3_.wvu.FilterData" hidden="1" oldHidden="1">
    <formula>'04'!$A$5:$K$257</formula>
  </rdn>
  <rdn rId="0" localSheetId="5" customView="1" name="Z_54648F23_B61A_4B22_B895_7E8B76B77FB3_.wvu.Cols" hidden="1" oldHidden="1">
    <formula>'05'!$Z:$Z</formula>
  </rdn>
  <rdn rId="0" localSheetId="11" customView="1" name="Z_54648F23_B61A_4B22_B895_7E8B76B77FB3_.wvu.FilterData" hidden="1" oldHidden="1">
    <formula>'11'!$A$4:$E$256</formula>
  </rdn>
  <rcv guid="{54648F23-B61A-4B22-B895-7E8B76B77FB3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12" cell="A1" guid="{00000000-0000-0000-0000-000000000000}" action="delete" alwaysShow="1" author="Ana Gamsakhurdia"/>
  <rcmt sheetId="12" cell="A1" guid="{A5B4CB78-7588-4593-945B-3A544DD173FC}" alwaysShow="1" author="Ana Gamsakhurdia" newLength="75"/>
  <rcv guid="{F7C81277-9E56-4C17-B96C-54BB357EF6B2}" action="delete"/>
  <rdn rId="0" localSheetId="1" customView="1" name="Z_F7C81277_9E56_4C17_B96C_54BB357EF6B2_.wvu.Cols" hidden="1" oldHidden="1">
    <formula>'01'!$CB:$CE</formula>
    <oldFormula>'01'!$CB:$CE</oldFormula>
  </rdn>
  <rdn rId="0" localSheetId="2" customView="1" name="Z_F7C81277_9E56_4C17_B96C_54BB357EF6B2_.wvu.PrintTitles" hidden="1" oldHidden="1">
    <formula>'02'!$1:$4</formula>
    <oldFormula>'02'!$1:$4</oldFormula>
  </rdn>
  <rdn rId="0" localSheetId="4" customView="1" name="Z_F7C81277_9E56_4C17_B96C_54BB357EF6B2_.wvu.PrintTitles" hidden="1" oldHidden="1">
    <formula>'04'!$1:$4</formula>
    <oldFormula>'04'!$1:$4</oldFormula>
  </rdn>
  <rdn rId="0" localSheetId="4" customView="1" name="Z_F7C81277_9E56_4C17_B96C_54BB357EF6B2_.wvu.FilterData" hidden="1" oldHidden="1">
    <formula>'04'!$A$5:$K$257</formula>
    <oldFormula>'04'!$A$5:$K$257</oldFormula>
  </rdn>
  <rdn rId="0" localSheetId="5" customView="1" name="Z_F7C81277_9E56_4C17_B96C_54BB357EF6B2_.wvu.Cols" hidden="1" oldHidden="1">
    <formula>'05'!$Z:$Z</formula>
    <oldFormula>'05'!$Z:$Z</oldFormula>
  </rdn>
  <rdn rId="0" localSheetId="11" customView="1" name="Z_F7C81277_9E56_4C17_B96C_54BB357EF6B2_.wvu.FilterData" hidden="1" oldHidden="1">
    <formula>'11'!$A$4:$E$256</formula>
    <oldFormula>'11'!$A$4:$E$256</oldFormula>
  </rdn>
  <rcv guid="{F7C81277-9E56-4C17-B96C-54BB357EF6B2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8" cell="A1" guid="{00000000-0000-0000-0000-000000000000}" action="delete" alwaysShow="1" author="Ana Gamsakhurdia"/>
  <rcc rId="55" sId="10">
    <oc r="A1" t="inlineStr">
      <is>
        <t>ფორმა N10. ინფორმაცია საეჭვო სტატუსით გაგზავნილი ანგარიშგებების შესახებ პროდუქტების/გარიგებების მიხედვით</t>
      </is>
    </oc>
    <nc r="A1" t="inlineStr">
      <is>
        <r>
          <t xml:space="preserve">ფორმა N10. ინფორმაცია საეჭვო სტატუსით გაგზავნილი ანგარიშგებების შესახებ პროდუქტებისა </t>
        </r>
        <r>
          <rPr>
            <b/>
            <sz val="11"/>
            <color rgb="FFFF0000"/>
            <rFont val="Sylfaen"/>
            <family val="1"/>
          </rPr>
          <t>და ოპერაციების</t>
        </r>
        <r>
          <rPr>
            <b/>
            <sz val="11"/>
            <color theme="1"/>
            <rFont val="Sylfaen"/>
            <family val="1"/>
          </rPr>
          <t>/გარიგებების მიხედვით</t>
        </r>
      </is>
    </nc>
  </rcc>
  <rcv guid="{2F4ABFA7-752D-487D-9442-4659CA5AF722}" action="delete"/>
  <rdn rId="0" localSheetId="1" customView="1" name="Z_2F4ABFA7_752D_487D_9442_4659CA5AF722_.wvu.Cols" hidden="1" oldHidden="1">
    <formula>'01'!$CB:$CE</formula>
    <oldFormula>'01'!$CB:$CE</oldFormula>
  </rdn>
  <rdn rId="0" localSheetId="2" customView="1" name="Z_2F4ABFA7_752D_487D_9442_4659CA5AF722_.wvu.PrintTitles" hidden="1" oldHidden="1">
    <formula>'02'!$1:$4</formula>
    <oldFormula>'02'!$1:$4</oldFormula>
  </rdn>
  <rdn rId="0" localSheetId="4" customView="1" name="Z_2F4ABFA7_752D_487D_9442_4659CA5AF722_.wvu.PrintTitles" hidden="1" oldHidden="1">
    <formula>'04'!$1:$4</formula>
    <oldFormula>'04'!$1:$4</oldFormula>
  </rdn>
  <rdn rId="0" localSheetId="4" customView="1" name="Z_2F4ABFA7_752D_487D_9442_4659CA5AF722_.wvu.FilterData" hidden="1" oldHidden="1">
    <formula>'04'!$A$5:$K$257</formula>
    <oldFormula>'04'!$A$5:$K$257</oldFormula>
  </rdn>
  <rdn rId="0" localSheetId="5" customView="1" name="Z_2F4ABFA7_752D_487D_9442_4659CA5AF722_.wvu.Cols" hidden="1" oldHidden="1">
    <formula>'05'!$Z:$Z</formula>
    <oldFormula>'05'!$Z:$Z</oldFormula>
  </rdn>
  <rdn rId="0" localSheetId="11" customView="1" name="Z_2F4ABFA7_752D_487D_9442_4659CA5AF722_.wvu.FilterData" hidden="1" oldHidden="1">
    <formula>'11'!$A$4:$E$256</formula>
    <oldFormula>'11'!$A$4:$E$256</oldFormula>
  </rdn>
  <rcv guid="{2F4ABFA7-752D-487D-9442-4659CA5AF722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F7C81277-9E56-4C17-B96C-54BB357EF6B2}" action="delete"/>
  <rdn rId="0" localSheetId="1" customView="1" name="Z_F7C81277_9E56_4C17_B96C_54BB357EF6B2_.wvu.Cols" hidden="1" oldHidden="1">
    <formula>'01'!$CB:$CE</formula>
    <oldFormula>'01'!$CB:$CE</oldFormula>
  </rdn>
  <rdn rId="0" localSheetId="2" customView="1" name="Z_F7C81277_9E56_4C17_B96C_54BB357EF6B2_.wvu.PrintTitles" hidden="1" oldHidden="1">
    <formula>'02'!$1:$4</formula>
    <oldFormula>'02'!$1:$4</oldFormula>
  </rdn>
  <rdn rId="0" localSheetId="4" customView="1" name="Z_F7C81277_9E56_4C17_B96C_54BB357EF6B2_.wvu.PrintTitles" hidden="1" oldHidden="1">
    <formula>'04'!$1:$4</formula>
    <oldFormula>'04'!$1:$4</oldFormula>
  </rdn>
  <rdn rId="0" localSheetId="4" customView="1" name="Z_F7C81277_9E56_4C17_B96C_54BB357EF6B2_.wvu.FilterData" hidden="1" oldHidden="1">
    <formula>'04'!$A$5:$K$257</formula>
    <oldFormula>'04'!$A$5:$K$257</oldFormula>
  </rdn>
  <rdn rId="0" localSheetId="5" customView="1" name="Z_F7C81277_9E56_4C17_B96C_54BB357EF6B2_.wvu.Cols" hidden="1" oldHidden="1">
    <formula>'05'!$Z:$Z</formula>
    <oldFormula>'05'!$Z:$Z</oldFormula>
  </rdn>
  <rdn rId="0" localSheetId="11" customView="1" name="Z_F7C81277_9E56_4C17_B96C_54BB357EF6B2_.wvu.FilterData" hidden="1" oldHidden="1">
    <formula>'11'!$A$4:$E$256</formula>
    <oldFormula>'11'!$A$4:$E$256</oldFormula>
  </rdn>
  <rcv guid="{F7C81277-9E56-4C17-B96C-54BB357EF6B2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F7C81277-9E56-4C17-B96C-54BB357EF6B2}" action="delete"/>
  <rdn rId="0" localSheetId="1" customView="1" name="Z_F7C81277_9E56_4C17_B96C_54BB357EF6B2_.wvu.Cols" hidden="1" oldHidden="1">
    <formula>'01'!$CB:$CE</formula>
    <oldFormula>'01'!$CB:$CE</oldFormula>
  </rdn>
  <rdn rId="0" localSheetId="2" customView="1" name="Z_F7C81277_9E56_4C17_B96C_54BB357EF6B2_.wvu.PrintTitles" hidden="1" oldHidden="1">
    <formula>'02'!$1:$4</formula>
    <oldFormula>'02'!$1:$4</oldFormula>
  </rdn>
  <rdn rId="0" localSheetId="4" customView="1" name="Z_F7C81277_9E56_4C17_B96C_54BB357EF6B2_.wvu.PrintTitles" hidden="1" oldHidden="1">
    <formula>'04'!$1:$4</formula>
    <oldFormula>'04'!$1:$4</oldFormula>
  </rdn>
  <rdn rId="0" localSheetId="4" customView="1" name="Z_F7C81277_9E56_4C17_B96C_54BB357EF6B2_.wvu.FilterData" hidden="1" oldHidden="1">
    <formula>'04'!$A$5:$K$257</formula>
    <oldFormula>'04'!$A$5:$K$257</oldFormula>
  </rdn>
  <rdn rId="0" localSheetId="5" customView="1" name="Z_F7C81277_9E56_4C17_B96C_54BB357EF6B2_.wvu.Cols" hidden="1" oldHidden="1">
    <formula>'05'!$Z:$Z</formula>
    <oldFormula>'05'!$Z:$Z</oldFormula>
  </rdn>
  <rdn rId="0" localSheetId="11" customView="1" name="Z_F7C81277_9E56_4C17_B96C_54BB357EF6B2_.wvu.FilterData" hidden="1" oldHidden="1">
    <formula>'11'!$A$4:$E$256</formula>
    <oldFormula>'11'!$A$4:$E$256</oldFormula>
  </rdn>
  <rcv guid="{F7C81277-9E56-4C17-B96C-54BB357EF6B2}" action="add"/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50.bin"/><Relationship Id="rId4" Type="http://schemas.openxmlformats.org/officeDocument/2006/relationships/printerSettings" Target="../printerSettings/printerSettings4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55.bin"/><Relationship Id="rId4" Type="http://schemas.openxmlformats.org/officeDocument/2006/relationships/printerSettings" Target="../printerSettings/printerSettings5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8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outlinePr summaryBelow="0"/>
  </sheetPr>
  <dimension ref="A1:CE250"/>
  <sheetViews>
    <sheetView showGridLines="0" zoomScaleNormal="100" zoomScaleSheetLayoutView="85" workbookViewId="0">
      <selection activeCell="A8" sqref="A8"/>
    </sheetView>
  </sheetViews>
  <sheetFormatPr defaultColWidth="9.26953125" defaultRowHeight="14.5" x14ac:dyDescent="0.35"/>
  <cols>
    <col min="1" max="1" width="91.26953125" style="7" customWidth="1"/>
    <col min="2" max="2" width="39.453125" style="7" customWidth="1"/>
    <col min="3" max="79" width="9.26953125" style="7"/>
    <col min="80" max="83" width="9.26953125" style="7" hidden="1" customWidth="1"/>
    <col min="84" max="16384" width="9.26953125" style="7"/>
  </cols>
  <sheetData>
    <row r="1" spans="1:82" x14ac:dyDescent="0.35">
      <c r="A1" s="79" t="s">
        <v>540</v>
      </c>
      <c r="B1" s="2"/>
      <c r="CC1" s="85" t="s">
        <v>506</v>
      </c>
      <c r="CD1" s="15" t="s">
        <v>505</v>
      </c>
    </row>
    <row r="2" spans="1:82" ht="15" thickBot="1" x14ac:dyDescent="0.4">
      <c r="A2" s="1"/>
      <c r="B2" s="2"/>
      <c r="CC2" s="14" t="s">
        <v>538</v>
      </c>
      <c r="CD2" s="15" t="s">
        <v>539</v>
      </c>
    </row>
    <row r="3" spans="1:82" x14ac:dyDescent="0.35">
      <c r="A3" s="3" t="s">
        <v>512</v>
      </c>
      <c r="B3" s="81"/>
      <c r="CC3" s="14" t="s">
        <v>271</v>
      </c>
      <c r="CD3" s="15" t="s">
        <v>55</v>
      </c>
    </row>
    <row r="4" spans="1:82" x14ac:dyDescent="0.35">
      <c r="A4" s="4" t="s">
        <v>256</v>
      </c>
      <c r="B4" s="82"/>
      <c r="CC4" s="14" t="s">
        <v>272</v>
      </c>
      <c r="CD4" s="15" t="s">
        <v>56</v>
      </c>
    </row>
    <row r="5" spans="1:82" x14ac:dyDescent="0.35">
      <c r="A5" s="4" t="s">
        <v>562</v>
      </c>
      <c r="B5" s="82"/>
      <c r="CC5" s="14" t="s">
        <v>258</v>
      </c>
      <c r="CD5" s="15" t="s">
        <v>4</v>
      </c>
    </row>
    <row r="6" spans="1:82" x14ac:dyDescent="0.35">
      <c r="A6" s="4" t="s">
        <v>547</v>
      </c>
      <c r="B6" s="80"/>
      <c r="CC6" s="14" t="s">
        <v>273</v>
      </c>
      <c r="CD6" s="15" t="s">
        <v>57</v>
      </c>
    </row>
    <row r="7" spans="1:82" x14ac:dyDescent="0.35">
      <c r="A7" s="4" t="s">
        <v>590</v>
      </c>
      <c r="B7" s="80"/>
      <c r="CC7" s="14" t="s">
        <v>259</v>
      </c>
      <c r="CD7" s="15" t="s">
        <v>245</v>
      </c>
    </row>
    <row r="8" spans="1:82" ht="29" x14ac:dyDescent="0.35">
      <c r="A8" s="4" t="s">
        <v>591</v>
      </c>
      <c r="B8" s="82"/>
      <c r="CC8" s="14" t="s">
        <v>260</v>
      </c>
      <c r="CD8" s="15" t="s">
        <v>46</v>
      </c>
    </row>
    <row r="9" spans="1:82" x14ac:dyDescent="0.35">
      <c r="A9" s="4" t="s">
        <v>530</v>
      </c>
      <c r="B9" s="82"/>
      <c r="CC9" s="14" t="s">
        <v>261</v>
      </c>
      <c r="CD9" s="15" t="s">
        <v>47</v>
      </c>
    </row>
    <row r="10" spans="1:82" ht="15" thickBot="1" x14ac:dyDescent="0.4">
      <c r="A10" s="83" t="s">
        <v>513</v>
      </c>
      <c r="B10" s="84"/>
      <c r="CC10" s="14" t="s">
        <v>262</v>
      </c>
      <c r="CD10" s="15" t="s">
        <v>48</v>
      </c>
    </row>
    <row r="11" spans="1:82" x14ac:dyDescent="0.35">
      <c r="CC11" s="14" t="s">
        <v>265</v>
      </c>
      <c r="CD11" s="15" t="s">
        <v>5</v>
      </c>
    </row>
    <row r="12" spans="1:82" x14ac:dyDescent="0.35">
      <c r="CC12" s="14" t="s">
        <v>264</v>
      </c>
      <c r="CD12" s="15" t="s">
        <v>50</v>
      </c>
    </row>
    <row r="13" spans="1:82" x14ac:dyDescent="0.35">
      <c r="CC13" s="14" t="s">
        <v>263</v>
      </c>
      <c r="CD13" s="15" t="s">
        <v>49</v>
      </c>
    </row>
    <row r="14" spans="1:82" x14ac:dyDescent="0.35">
      <c r="CC14" s="14" t="s">
        <v>266</v>
      </c>
      <c r="CD14" s="15" t="s">
        <v>51</v>
      </c>
    </row>
    <row r="15" spans="1:82" x14ac:dyDescent="0.35">
      <c r="CC15" s="14" t="s">
        <v>267</v>
      </c>
      <c r="CD15" s="15" t="s">
        <v>6</v>
      </c>
    </row>
    <row r="16" spans="1:82" x14ac:dyDescent="0.35">
      <c r="CC16" s="14" t="s">
        <v>489</v>
      </c>
      <c r="CD16" s="15" t="s">
        <v>226</v>
      </c>
    </row>
    <row r="17" spans="81:82" x14ac:dyDescent="0.35">
      <c r="CC17" s="14" t="s">
        <v>268</v>
      </c>
      <c r="CD17" s="15" t="s">
        <v>52</v>
      </c>
    </row>
    <row r="18" spans="81:82" x14ac:dyDescent="0.35">
      <c r="CC18" s="14" t="s">
        <v>270</v>
      </c>
      <c r="CD18" s="15" t="s">
        <v>54</v>
      </c>
    </row>
    <row r="19" spans="81:82" x14ac:dyDescent="0.35">
      <c r="CC19" s="14" t="s">
        <v>491</v>
      </c>
      <c r="CD19" s="15" t="s">
        <v>228</v>
      </c>
    </row>
    <row r="20" spans="81:82" x14ac:dyDescent="0.35">
      <c r="CC20" s="14" t="s">
        <v>414</v>
      </c>
      <c r="CD20" s="15" t="s">
        <v>171</v>
      </c>
    </row>
    <row r="21" spans="81:82" x14ac:dyDescent="0.35">
      <c r="CC21" s="14" t="s">
        <v>413</v>
      </c>
      <c r="CD21" s="15" t="s">
        <v>170</v>
      </c>
    </row>
    <row r="22" spans="81:82" x14ac:dyDescent="0.35">
      <c r="CC22" s="14" t="s">
        <v>276</v>
      </c>
      <c r="CD22" s="15" t="s">
        <v>60</v>
      </c>
    </row>
    <row r="23" spans="81:82" x14ac:dyDescent="0.35">
      <c r="CC23" s="14" t="s">
        <v>277</v>
      </c>
      <c r="CD23" s="15" t="s">
        <v>7</v>
      </c>
    </row>
    <row r="24" spans="81:82" x14ac:dyDescent="0.35">
      <c r="CC24" s="14" t="s">
        <v>274</v>
      </c>
      <c r="CD24" s="15" t="s">
        <v>58</v>
      </c>
    </row>
    <row r="25" spans="81:82" x14ac:dyDescent="0.35">
      <c r="CC25" s="14" t="s">
        <v>275</v>
      </c>
      <c r="CD25" s="15" t="s">
        <v>59</v>
      </c>
    </row>
    <row r="26" spans="81:82" x14ac:dyDescent="0.35">
      <c r="CC26" s="14" t="s">
        <v>278</v>
      </c>
      <c r="CD26" s="15" t="s">
        <v>61</v>
      </c>
    </row>
    <row r="27" spans="81:82" x14ac:dyDescent="0.35">
      <c r="CC27" s="14" t="s">
        <v>279</v>
      </c>
      <c r="CD27" s="15" t="s">
        <v>62</v>
      </c>
    </row>
    <row r="28" spans="81:82" x14ac:dyDescent="0.35">
      <c r="CC28" s="14" t="s">
        <v>280</v>
      </c>
      <c r="CD28" s="15" t="s">
        <v>63</v>
      </c>
    </row>
    <row r="29" spans="81:82" x14ac:dyDescent="0.35">
      <c r="CC29" s="14" t="s">
        <v>281</v>
      </c>
      <c r="CD29" s="15" t="s">
        <v>64</v>
      </c>
    </row>
    <row r="30" spans="81:82" x14ac:dyDescent="0.35">
      <c r="CC30" s="14" t="s">
        <v>282</v>
      </c>
      <c r="CD30" s="15" t="s">
        <v>65</v>
      </c>
    </row>
    <row r="31" spans="81:82" x14ac:dyDescent="0.35">
      <c r="CC31" s="14" t="s">
        <v>284</v>
      </c>
      <c r="CD31" s="15" t="s">
        <v>67</v>
      </c>
    </row>
    <row r="32" spans="81:82" x14ac:dyDescent="0.35">
      <c r="CC32" s="14" t="s">
        <v>286</v>
      </c>
      <c r="CD32" s="15" t="s">
        <v>68</v>
      </c>
    </row>
    <row r="33" spans="81:82" x14ac:dyDescent="0.35">
      <c r="CC33" s="14" t="s">
        <v>287</v>
      </c>
      <c r="CD33" s="15" t="s">
        <v>69</v>
      </c>
    </row>
    <row r="34" spans="81:82" x14ac:dyDescent="0.35">
      <c r="CC34" s="14" t="s">
        <v>289</v>
      </c>
      <c r="CD34" s="15" t="s">
        <v>71</v>
      </c>
    </row>
    <row r="35" spans="81:82" x14ac:dyDescent="0.35">
      <c r="CC35" s="14" t="s">
        <v>290</v>
      </c>
      <c r="CD35" s="15" t="s">
        <v>72</v>
      </c>
    </row>
    <row r="36" spans="81:82" x14ac:dyDescent="0.35">
      <c r="CC36" s="14" t="s">
        <v>291</v>
      </c>
      <c r="CD36" s="15" t="s">
        <v>73</v>
      </c>
    </row>
    <row r="37" spans="81:82" x14ac:dyDescent="0.35">
      <c r="CC37" s="14" t="s">
        <v>288</v>
      </c>
      <c r="CD37" s="15" t="s">
        <v>70</v>
      </c>
    </row>
    <row r="38" spans="81:82" x14ac:dyDescent="0.35">
      <c r="CC38" s="14" t="s">
        <v>292</v>
      </c>
      <c r="CD38" s="15" t="s">
        <v>74</v>
      </c>
    </row>
    <row r="39" spans="81:82" x14ac:dyDescent="0.35">
      <c r="CC39" s="14" t="s">
        <v>293</v>
      </c>
      <c r="CD39" s="15" t="s">
        <v>75</v>
      </c>
    </row>
    <row r="40" spans="81:82" x14ac:dyDescent="0.35">
      <c r="CC40" s="14" t="s">
        <v>294</v>
      </c>
      <c r="CD40" s="15" t="s">
        <v>76</v>
      </c>
    </row>
    <row r="41" spans="81:82" x14ac:dyDescent="0.35">
      <c r="CC41" s="14" t="s">
        <v>283</v>
      </c>
      <c r="CD41" s="15" t="s">
        <v>66</v>
      </c>
    </row>
    <row r="42" spans="81:82" x14ac:dyDescent="0.35">
      <c r="CC42" s="14" t="s">
        <v>337</v>
      </c>
      <c r="CD42" s="15" t="s">
        <v>112</v>
      </c>
    </row>
    <row r="43" spans="81:82" x14ac:dyDescent="0.35">
      <c r="CC43" s="14" t="s">
        <v>490</v>
      </c>
      <c r="CD43" s="15" t="s">
        <v>227</v>
      </c>
    </row>
    <row r="44" spans="81:82" x14ac:dyDescent="0.35">
      <c r="CC44" s="14" t="s">
        <v>351</v>
      </c>
      <c r="CD44" s="15" t="s">
        <v>122</v>
      </c>
    </row>
    <row r="45" spans="81:82" x14ac:dyDescent="0.35">
      <c r="CC45" s="14" t="s">
        <v>338</v>
      </c>
      <c r="CD45" s="15" t="s">
        <v>113</v>
      </c>
    </row>
    <row r="46" spans="81:82" x14ac:dyDescent="0.35">
      <c r="CC46" s="14" t="s">
        <v>340</v>
      </c>
      <c r="CD46" s="15" t="s">
        <v>115</v>
      </c>
    </row>
    <row r="47" spans="81:82" x14ac:dyDescent="0.35">
      <c r="CC47" s="14" t="s">
        <v>339</v>
      </c>
      <c r="CD47" s="15" t="s">
        <v>114</v>
      </c>
    </row>
    <row r="48" spans="81:82" x14ac:dyDescent="0.35">
      <c r="CC48" s="14" t="s">
        <v>348</v>
      </c>
      <c r="CD48" s="15" t="s">
        <v>242</v>
      </c>
    </row>
    <row r="49" spans="81:82" x14ac:dyDescent="0.35">
      <c r="CC49" s="14" t="s">
        <v>345</v>
      </c>
      <c r="CD49" s="15" t="s">
        <v>119</v>
      </c>
    </row>
    <row r="50" spans="81:82" x14ac:dyDescent="0.35">
      <c r="CC50" s="14" t="s">
        <v>347</v>
      </c>
      <c r="CD50" s="15" t="s">
        <v>8</v>
      </c>
    </row>
    <row r="51" spans="81:82" x14ac:dyDescent="0.35">
      <c r="CC51" s="14" t="s">
        <v>349</v>
      </c>
      <c r="CD51" s="15" t="s">
        <v>120</v>
      </c>
    </row>
    <row r="52" spans="81:82" x14ac:dyDescent="0.35">
      <c r="CC52" s="14" t="s">
        <v>350</v>
      </c>
      <c r="CD52" s="15" t="s">
        <v>121</v>
      </c>
    </row>
    <row r="53" spans="81:82" x14ac:dyDescent="0.35">
      <c r="CC53" s="14" t="s">
        <v>341</v>
      </c>
      <c r="CD53" s="15" t="s">
        <v>116</v>
      </c>
    </row>
    <row r="54" spans="81:82" x14ac:dyDescent="0.35">
      <c r="CC54" s="14" t="s">
        <v>344</v>
      </c>
      <c r="CD54" s="15" t="s">
        <v>9</v>
      </c>
    </row>
    <row r="55" spans="81:82" x14ac:dyDescent="0.35">
      <c r="CC55" s="14" t="s">
        <v>343</v>
      </c>
      <c r="CD55" s="15" t="s">
        <v>118</v>
      </c>
    </row>
    <row r="56" spans="81:82" x14ac:dyDescent="0.35">
      <c r="CC56" s="14" t="s">
        <v>346</v>
      </c>
      <c r="CD56" s="15" t="s">
        <v>10</v>
      </c>
    </row>
    <row r="57" spans="81:82" x14ac:dyDescent="0.35">
      <c r="CC57" s="14" t="s">
        <v>318</v>
      </c>
      <c r="CD57" s="15" t="s">
        <v>95</v>
      </c>
    </row>
    <row r="58" spans="81:82" x14ac:dyDescent="0.35">
      <c r="CC58" s="14" t="s">
        <v>501</v>
      </c>
      <c r="CD58" s="15" t="s">
        <v>237</v>
      </c>
    </row>
    <row r="59" spans="81:82" x14ac:dyDescent="0.35">
      <c r="CC59" s="14" t="s">
        <v>320</v>
      </c>
      <c r="CD59" s="15" t="s">
        <v>11</v>
      </c>
    </row>
    <row r="60" spans="81:82" x14ac:dyDescent="0.35">
      <c r="CC60" s="14" t="s">
        <v>321</v>
      </c>
      <c r="CD60" s="15" t="s">
        <v>96</v>
      </c>
    </row>
    <row r="61" spans="81:82" x14ac:dyDescent="0.35">
      <c r="CC61" s="14" t="s">
        <v>323</v>
      </c>
      <c r="CD61" s="15" t="s">
        <v>98</v>
      </c>
    </row>
    <row r="62" spans="81:82" x14ac:dyDescent="0.35">
      <c r="CC62" s="14" t="s">
        <v>328</v>
      </c>
      <c r="CD62" s="15" t="s">
        <v>103</v>
      </c>
    </row>
    <row r="63" spans="81:82" x14ac:dyDescent="0.35">
      <c r="CC63" s="14" t="s">
        <v>322</v>
      </c>
      <c r="CD63" s="15" t="s">
        <v>97</v>
      </c>
    </row>
    <row r="64" spans="81:82" x14ac:dyDescent="0.35">
      <c r="CC64" s="14" t="s">
        <v>325</v>
      </c>
      <c r="CD64" s="15" t="s">
        <v>100</v>
      </c>
    </row>
    <row r="65" spans="81:82" x14ac:dyDescent="0.35">
      <c r="CC65" s="14" t="s">
        <v>362</v>
      </c>
      <c r="CD65" s="15" t="s">
        <v>12</v>
      </c>
    </row>
    <row r="66" spans="81:82" x14ac:dyDescent="0.35">
      <c r="CC66" s="14" t="s">
        <v>326</v>
      </c>
      <c r="CD66" s="15" t="s">
        <v>101</v>
      </c>
    </row>
    <row r="67" spans="81:82" x14ac:dyDescent="0.35">
      <c r="CC67" s="14" t="s">
        <v>464</v>
      </c>
      <c r="CD67" s="15" t="s">
        <v>204</v>
      </c>
    </row>
    <row r="68" spans="81:82" x14ac:dyDescent="0.35">
      <c r="CC68" s="14" t="s">
        <v>327</v>
      </c>
      <c r="CD68" s="15" t="s">
        <v>102</v>
      </c>
    </row>
    <row r="69" spans="81:82" x14ac:dyDescent="0.35">
      <c r="CC69" s="14" t="s">
        <v>495</v>
      </c>
      <c r="CD69" s="15" t="s">
        <v>13</v>
      </c>
    </row>
    <row r="70" spans="81:82" x14ac:dyDescent="0.35">
      <c r="CC70" s="14" t="s">
        <v>354</v>
      </c>
      <c r="CD70" s="15" t="s">
        <v>124</v>
      </c>
    </row>
    <row r="71" spans="81:82" x14ac:dyDescent="0.35">
      <c r="CC71" s="14" t="s">
        <v>496</v>
      </c>
      <c r="CD71" s="15" t="s">
        <v>232</v>
      </c>
    </row>
    <row r="72" spans="81:82" x14ac:dyDescent="0.35">
      <c r="CC72" s="14" t="s">
        <v>497</v>
      </c>
      <c r="CD72" s="15" t="s">
        <v>233</v>
      </c>
    </row>
    <row r="73" spans="81:82" x14ac:dyDescent="0.35">
      <c r="CC73" s="14" t="s">
        <v>499</v>
      </c>
      <c r="CD73" s="15" t="s">
        <v>235</v>
      </c>
    </row>
    <row r="74" spans="81:82" x14ac:dyDescent="0.35">
      <c r="CC74" s="14" t="s">
        <v>498</v>
      </c>
      <c r="CD74" s="15" t="s">
        <v>234</v>
      </c>
    </row>
    <row r="75" spans="81:82" x14ac:dyDescent="0.35">
      <c r="CC75" s="14" t="s">
        <v>503</v>
      </c>
      <c r="CD75" s="15" t="s">
        <v>239</v>
      </c>
    </row>
    <row r="76" spans="81:82" x14ac:dyDescent="0.35">
      <c r="CC76" s="14" t="s">
        <v>504</v>
      </c>
      <c r="CD76" s="15" t="s">
        <v>240</v>
      </c>
    </row>
    <row r="77" spans="81:82" x14ac:dyDescent="0.35">
      <c r="CC77" s="14" t="s">
        <v>483</v>
      </c>
      <c r="CD77" s="15" t="s">
        <v>221</v>
      </c>
    </row>
    <row r="78" spans="81:82" x14ac:dyDescent="0.35">
      <c r="CC78" s="14" t="s">
        <v>484</v>
      </c>
      <c r="CD78" s="15" t="s">
        <v>222</v>
      </c>
    </row>
    <row r="79" spans="81:82" x14ac:dyDescent="0.35">
      <c r="CC79" s="14" t="s">
        <v>367</v>
      </c>
      <c r="CD79" s="15" t="s">
        <v>132</v>
      </c>
    </row>
    <row r="80" spans="81:82" x14ac:dyDescent="0.35">
      <c r="CC80" s="14" t="s">
        <v>368</v>
      </c>
      <c r="CD80" s="15" t="s">
        <v>133</v>
      </c>
    </row>
    <row r="81" spans="81:82" x14ac:dyDescent="0.35">
      <c r="CC81" s="14" t="s">
        <v>502</v>
      </c>
      <c r="CD81" s="15" t="s">
        <v>238</v>
      </c>
    </row>
    <row r="82" spans="81:82" x14ac:dyDescent="0.35">
      <c r="CC82" s="14" t="s">
        <v>359</v>
      </c>
      <c r="CD82" s="15" t="s">
        <v>15</v>
      </c>
    </row>
    <row r="83" spans="81:82" x14ac:dyDescent="0.35">
      <c r="CC83" s="14" t="s">
        <v>360</v>
      </c>
      <c r="CD83" s="15" t="s">
        <v>16</v>
      </c>
    </row>
    <row r="84" spans="81:82" x14ac:dyDescent="0.35">
      <c r="CC84" s="14" t="s">
        <v>370</v>
      </c>
      <c r="CD84" s="15" t="s">
        <v>134</v>
      </c>
    </row>
    <row r="85" spans="81:82" x14ac:dyDescent="0.35">
      <c r="CC85" s="14" t="s">
        <v>361</v>
      </c>
      <c r="CD85" s="15" t="s">
        <v>17</v>
      </c>
    </row>
    <row r="86" spans="81:82" x14ac:dyDescent="0.35">
      <c r="CC86" s="14" t="s">
        <v>363</v>
      </c>
      <c r="CD86" s="15" t="s">
        <v>129</v>
      </c>
    </row>
    <row r="87" spans="81:82" x14ac:dyDescent="0.35">
      <c r="CC87" s="14" t="s">
        <v>358</v>
      </c>
      <c r="CD87" s="15" t="s">
        <v>128</v>
      </c>
    </row>
    <row r="88" spans="81:82" x14ac:dyDescent="0.35">
      <c r="CC88" s="14" t="s">
        <v>365</v>
      </c>
      <c r="CD88" s="15" t="s">
        <v>130</v>
      </c>
    </row>
    <row r="89" spans="81:82" x14ac:dyDescent="0.35">
      <c r="CC89" s="14" t="s">
        <v>366</v>
      </c>
      <c r="CD89" s="15" t="s">
        <v>131</v>
      </c>
    </row>
    <row r="90" spans="81:82" x14ac:dyDescent="0.35">
      <c r="CC90" s="14" t="s">
        <v>298</v>
      </c>
      <c r="CD90" s="15" t="s">
        <v>18</v>
      </c>
    </row>
    <row r="91" spans="81:82" x14ac:dyDescent="0.35">
      <c r="CC91" s="14" t="s">
        <v>299</v>
      </c>
      <c r="CD91" s="15" t="s">
        <v>19</v>
      </c>
    </row>
    <row r="92" spans="81:82" x14ac:dyDescent="0.35">
      <c r="CC92" s="14" t="s">
        <v>295</v>
      </c>
      <c r="CD92" s="15" t="s">
        <v>77</v>
      </c>
    </row>
    <row r="93" spans="81:82" x14ac:dyDescent="0.35">
      <c r="CC93" s="14" t="s">
        <v>296</v>
      </c>
      <c r="CD93" s="15" t="s">
        <v>78</v>
      </c>
    </row>
    <row r="94" spans="81:82" x14ac:dyDescent="0.35">
      <c r="CC94" s="14" t="s">
        <v>297</v>
      </c>
      <c r="CD94" s="15" t="s">
        <v>79</v>
      </c>
    </row>
    <row r="95" spans="81:82" x14ac:dyDescent="0.35">
      <c r="CC95" s="14" t="s">
        <v>285</v>
      </c>
      <c r="CD95" s="15" t="s">
        <v>246</v>
      </c>
    </row>
    <row r="96" spans="81:82" x14ac:dyDescent="0.35">
      <c r="CC96" s="14" t="s">
        <v>372</v>
      </c>
      <c r="CD96" s="15" t="s">
        <v>136</v>
      </c>
    </row>
    <row r="97" spans="81:82" x14ac:dyDescent="0.35">
      <c r="CC97" s="14" t="s">
        <v>316</v>
      </c>
      <c r="CD97" s="15" t="s">
        <v>93</v>
      </c>
    </row>
    <row r="98" spans="81:82" x14ac:dyDescent="0.35">
      <c r="CC98" s="14" t="s">
        <v>373</v>
      </c>
      <c r="CD98" s="15" t="s">
        <v>137</v>
      </c>
    </row>
    <row r="99" spans="81:82" x14ac:dyDescent="0.35">
      <c r="CC99" s="14" t="s">
        <v>306</v>
      </c>
      <c r="CD99" s="15" t="s">
        <v>20</v>
      </c>
    </row>
    <row r="100" spans="81:82" x14ac:dyDescent="0.35">
      <c r="CC100" s="14" t="s">
        <v>307</v>
      </c>
      <c r="CD100" s="15" t="s">
        <v>86</v>
      </c>
    </row>
    <row r="101" spans="81:82" x14ac:dyDescent="0.35">
      <c r="CC101" s="14" t="s">
        <v>308</v>
      </c>
      <c r="CD101" s="15" t="s">
        <v>87</v>
      </c>
    </row>
    <row r="102" spans="81:82" x14ac:dyDescent="0.35">
      <c r="CC102" s="14" t="s">
        <v>309</v>
      </c>
      <c r="CD102" s="15" t="s">
        <v>88</v>
      </c>
    </row>
    <row r="103" spans="81:82" x14ac:dyDescent="0.35">
      <c r="CC103" s="14" t="s">
        <v>375</v>
      </c>
      <c r="CD103" s="15" t="s">
        <v>138</v>
      </c>
    </row>
    <row r="104" spans="81:82" x14ac:dyDescent="0.35">
      <c r="CC104" s="14" t="s">
        <v>374</v>
      </c>
      <c r="CD104" s="15" t="s">
        <v>45</v>
      </c>
    </row>
    <row r="105" spans="81:82" x14ac:dyDescent="0.35">
      <c r="CC105" s="14" t="s">
        <v>311</v>
      </c>
      <c r="CD105" s="15" t="s">
        <v>89</v>
      </c>
    </row>
    <row r="106" spans="81:82" x14ac:dyDescent="0.35">
      <c r="CC106" s="14" t="s">
        <v>312</v>
      </c>
      <c r="CD106" s="15" t="s">
        <v>90</v>
      </c>
    </row>
    <row r="107" spans="81:82" x14ac:dyDescent="0.35">
      <c r="CC107" s="14" t="s">
        <v>314</v>
      </c>
      <c r="CD107" s="15" t="s">
        <v>92</v>
      </c>
    </row>
    <row r="108" spans="81:82" x14ac:dyDescent="0.35">
      <c r="CC108" s="14" t="s">
        <v>310</v>
      </c>
      <c r="CD108" s="15" t="s">
        <v>21</v>
      </c>
    </row>
    <row r="109" spans="81:82" x14ac:dyDescent="0.35">
      <c r="CC109" s="14" t="s">
        <v>315</v>
      </c>
      <c r="CD109" s="15" t="s">
        <v>241</v>
      </c>
    </row>
    <row r="110" spans="81:82" x14ac:dyDescent="0.35">
      <c r="CC110" s="14" t="s">
        <v>378</v>
      </c>
      <c r="CD110" s="15" t="s">
        <v>141</v>
      </c>
    </row>
    <row r="111" spans="81:82" x14ac:dyDescent="0.35">
      <c r="CC111" s="14" t="s">
        <v>379</v>
      </c>
      <c r="CD111" s="15" t="s">
        <v>142</v>
      </c>
    </row>
    <row r="112" spans="81:82" x14ac:dyDescent="0.35">
      <c r="CC112" s="14" t="s">
        <v>381</v>
      </c>
      <c r="CD112" s="15" t="s">
        <v>143</v>
      </c>
    </row>
    <row r="113" spans="81:82" x14ac:dyDescent="0.35">
      <c r="CC113" s="14" t="s">
        <v>380</v>
      </c>
      <c r="CD113" s="15" t="s">
        <v>22</v>
      </c>
    </row>
    <row r="114" spans="81:82" x14ac:dyDescent="0.35">
      <c r="CC114" s="14" t="s">
        <v>382</v>
      </c>
      <c r="CD114" s="15" t="s">
        <v>23</v>
      </c>
    </row>
    <row r="115" spans="81:82" x14ac:dyDescent="0.35">
      <c r="CC115" s="14" t="s">
        <v>383</v>
      </c>
      <c r="CD115" s="15" t="s">
        <v>144</v>
      </c>
    </row>
    <row r="116" spans="81:82" x14ac:dyDescent="0.35">
      <c r="CC116" s="14" t="s">
        <v>556</v>
      </c>
      <c r="CD116" s="15" t="s">
        <v>146</v>
      </c>
    </row>
    <row r="117" spans="81:82" x14ac:dyDescent="0.35">
      <c r="CC117" s="14" t="s">
        <v>384</v>
      </c>
      <c r="CD117" s="15" t="s">
        <v>145</v>
      </c>
    </row>
    <row r="118" spans="81:82" x14ac:dyDescent="0.35">
      <c r="CC118" s="14" t="s">
        <v>385</v>
      </c>
      <c r="CD118" s="15" t="s">
        <v>147</v>
      </c>
    </row>
    <row r="119" spans="81:82" x14ac:dyDescent="0.35">
      <c r="CC119" s="14" t="s">
        <v>388</v>
      </c>
      <c r="CD119" s="15" t="s">
        <v>150</v>
      </c>
    </row>
    <row r="120" spans="81:82" x14ac:dyDescent="0.35">
      <c r="CC120" s="14" t="s">
        <v>397</v>
      </c>
      <c r="CD120" s="15" t="s">
        <v>158</v>
      </c>
    </row>
    <row r="121" spans="81:82" x14ac:dyDescent="0.35">
      <c r="CC121" s="14" t="s">
        <v>396</v>
      </c>
      <c r="CD121" s="15" t="s">
        <v>157</v>
      </c>
    </row>
    <row r="122" spans="81:82" x14ac:dyDescent="0.35">
      <c r="CC122" s="14" t="s">
        <v>386</v>
      </c>
      <c r="CD122" s="15" t="s">
        <v>148</v>
      </c>
    </row>
    <row r="123" spans="81:82" x14ac:dyDescent="0.35">
      <c r="CC123" s="14" t="s">
        <v>387</v>
      </c>
      <c r="CD123" s="15" t="s">
        <v>149</v>
      </c>
    </row>
    <row r="124" spans="81:82" x14ac:dyDescent="0.35">
      <c r="CC124" s="14" t="s">
        <v>389</v>
      </c>
      <c r="CD124" s="15" t="s">
        <v>151</v>
      </c>
    </row>
    <row r="125" spans="81:82" x14ac:dyDescent="0.35">
      <c r="CC125" s="14" t="s">
        <v>390</v>
      </c>
      <c r="CD125" s="15" t="s">
        <v>152</v>
      </c>
    </row>
    <row r="126" spans="81:82" x14ac:dyDescent="0.35">
      <c r="CC126" s="14" t="s">
        <v>391</v>
      </c>
      <c r="CD126" s="15" t="s">
        <v>153</v>
      </c>
    </row>
    <row r="127" spans="81:82" x14ac:dyDescent="0.35">
      <c r="CC127" s="14" t="s">
        <v>392</v>
      </c>
      <c r="CD127" s="15" t="s">
        <v>154</v>
      </c>
    </row>
    <row r="128" spans="81:82" x14ac:dyDescent="0.35">
      <c r="CC128" s="14" t="s">
        <v>393</v>
      </c>
      <c r="CD128" s="15" t="s">
        <v>155</v>
      </c>
    </row>
    <row r="129" spans="81:82" x14ac:dyDescent="0.35">
      <c r="CC129" s="14" t="s">
        <v>406</v>
      </c>
      <c r="CD129" s="15" t="s">
        <v>165</v>
      </c>
    </row>
    <row r="130" spans="81:82" x14ac:dyDescent="0.35">
      <c r="CC130" s="14" t="s">
        <v>395</v>
      </c>
      <c r="CD130" s="15" t="s">
        <v>156</v>
      </c>
    </row>
    <row r="131" spans="81:82" x14ac:dyDescent="0.35">
      <c r="CC131" s="14" t="s">
        <v>394</v>
      </c>
      <c r="CD131" s="15" t="s">
        <v>24</v>
      </c>
    </row>
    <row r="132" spans="81:82" x14ac:dyDescent="0.35">
      <c r="CC132" s="14" t="s">
        <v>398</v>
      </c>
      <c r="CD132" s="15" t="s">
        <v>159</v>
      </c>
    </row>
    <row r="133" spans="81:82" x14ac:dyDescent="0.35">
      <c r="CC133" s="14" t="s">
        <v>364</v>
      </c>
      <c r="CD133" s="15" t="s">
        <v>244</v>
      </c>
    </row>
    <row r="134" spans="81:82" x14ac:dyDescent="0.35">
      <c r="CC134" s="14" t="s">
        <v>399</v>
      </c>
      <c r="CD134" s="15" t="s">
        <v>160</v>
      </c>
    </row>
    <row r="135" spans="81:82" x14ac:dyDescent="0.35">
      <c r="CC135" s="14" t="s">
        <v>408</v>
      </c>
      <c r="CD135" s="15" t="s">
        <v>25</v>
      </c>
    </row>
    <row r="136" spans="81:82" x14ac:dyDescent="0.35">
      <c r="CC136" s="14" t="s">
        <v>400</v>
      </c>
      <c r="CD136" s="15" t="s">
        <v>26</v>
      </c>
    </row>
    <row r="137" spans="81:82" x14ac:dyDescent="0.35">
      <c r="CC137" s="14" t="s">
        <v>407</v>
      </c>
      <c r="CD137" s="15" t="s">
        <v>166</v>
      </c>
    </row>
    <row r="138" spans="81:82" x14ac:dyDescent="0.35">
      <c r="CC138" s="14" t="s">
        <v>401</v>
      </c>
      <c r="CD138" s="15" t="s">
        <v>161</v>
      </c>
    </row>
    <row r="139" spans="81:82" x14ac:dyDescent="0.35">
      <c r="CC139" s="14" t="s">
        <v>402</v>
      </c>
      <c r="CD139" s="15" t="s">
        <v>162</v>
      </c>
    </row>
    <row r="140" spans="81:82" x14ac:dyDescent="0.35">
      <c r="CC140" s="14" t="s">
        <v>405</v>
      </c>
      <c r="CD140" s="15" t="s">
        <v>27</v>
      </c>
    </row>
    <row r="141" spans="81:82" x14ac:dyDescent="0.35">
      <c r="CC141" s="14" t="s">
        <v>404</v>
      </c>
      <c r="CD141" s="15" t="s">
        <v>164</v>
      </c>
    </row>
    <row r="142" spans="81:82" x14ac:dyDescent="0.35">
      <c r="CC142" s="14" t="s">
        <v>403</v>
      </c>
      <c r="CD142" s="15" t="s">
        <v>163</v>
      </c>
    </row>
    <row r="143" spans="81:82" x14ac:dyDescent="0.35">
      <c r="CC143" s="14" t="s">
        <v>409</v>
      </c>
      <c r="CD143" s="15" t="s">
        <v>167</v>
      </c>
    </row>
    <row r="144" spans="81:82" x14ac:dyDescent="0.35">
      <c r="CC144" s="14" t="s">
        <v>410</v>
      </c>
      <c r="CD144" s="15" t="s">
        <v>28</v>
      </c>
    </row>
    <row r="145" spans="81:82" x14ac:dyDescent="0.35">
      <c r="CC145" s="14" t="s">
        <v>411</v>
      </c>
      <c r="CD145" s="15" t="s">
        <v>168</v>
      </c>
    </row>
    <row r="146" spans="81:82" x14ac:dyDescent="0.35">
      <c r="CC146" s="14" t="s">
        <v>416</v>
      </c>
      <c r="CD146" s="15" t="s">
        <v>173</v>
      </c>
    </row>
    <row r="147" spans="81:82" x14ac:dyDescent="0.35">
      <c r="CC147" s="14" t="s">
        <v>417</v>
      </c>
      <c r="CD147" s="15" t="s">
        <v>29</v>
      </c>
    </row>
    <row r="148" spans="81:82" x14ac:dyDescent="0.35">
      <c r="CC148" s="14" t="s">
        <v>412</v>
      </c>
      <c r="CD148" s="15" t="s">
        <v>169</v>
      </c>
    </row>
    <row r="149" spans="81:82" x14ac:dyDescent="0.35">
      <c r="CC149" s="14" t="s">
        <v>415</v>
      </c>
      <c r="CD149" s="15" t="s">
        <v>172</v>
      </c>
    </row>
    <row r="150" spans="81:82" x14ac:dyDescent="0.35">
      <c r="CC150" s="14" t="s">
        <v>418</v>
      </c>
      <c r="CD150" s="15" t="s">
        <v>30</v>
      </c>
    </row>
    <row r="151" spans="81:82" x14ac:dyDescent="0.35">
      <c r="CC151" s="14" t="s">
        <v>421</v>
      </c>
      <c r="CD151" s="15" t="s">
        <v>175</v>
      </c>
    </row>
    <row r="152" spans="81:82" x14ac:dyDescent="0.35">
      <c r="CC152" s="14" t="s">
        <v>419</v>
      </c>
      <c r="CD152" s="15" t="s">
        <v>174</v>
      </c>
    </row>
    <row r="153" spans="81:82" x14ac:dyDescent="0.35">
      <c r="CC153" s="14" t="s">
        <v>422</v>
      </c>
      <c r="CD153" s="15" t="s">
        <v>176</v>
      </c>
    </row>
    <row r="154" spans="81:82" x14ac:dyDescent="0.35">
      <c r="CC154" s="14" t="s">
        <v>423</v>
      </c>
      <c r="CD154" s="15" t="s">
        <v>31</v>
      </c>
    </row>
    <row r="155" spans="81:82" x14ac:dyDescent="0.35">
      <c r="CC155" s="14" t="s">
        <v>424</v>
      </c>
      <c r="CD155" s="15" t="s">
        <v>32</v>
      </c>
    </row>
    <row r="156" spans="81:82" x14ac:dyDescent="0.35">
      <c r="CC156" s="14" t="s">
        <v>425</v>
      </c>
      <c r="CD156" s="15" t="s">
        <v>247</v>
      </c>
    </row>
    <row r="157" spans="81:82" x14ac:dyDescent="0.35">
      <c r="CC157" s="14" t="s">
        <v>426</v>
      </c>
      <c r="CD157" s="15" t="s">
        <v>177</v>
      </c>
    </row>
    <row r="158" spans="81:82" x14ac:dyDescent="0.35">
      <c r="CC158" s="14" t="s">
        <v>427</v>
      </c>
      <c r="CD158" s="15" t="s">
        <v>178</v>
      </c>
    </row>
    <row r="159" spans="81:82" x14ac:dyDescent="0.35">
      <c r="CC159" s="14" t="s">
        <v>428</v>
      </c>
      <c r="CD159" s="15" t="s">
        <v>179</v>
      </c>
    </row>
    <row r="160" spans="81:82" x14ac:dyDescent="0.35">
      <c r="CC160" s="14" t="s">
        <v>429</v>
      </c>
      <c r="CD160" s="15" t="s">
        <v>180</v>
      </c>
    </row>
    <row r="161" spans="81:82" x14ac:dyDescent="0.35">
      <c r="CC161" s="14" t="s">
        <v>431</v>
      </c>
      <c r="CD161" s="15" t="s">
        <v>181</v>
      </c>
    </row>
    <row r="162" spans="81:82" x14ac:dyDescent="0.35">
      <c r="CC162" s="14" t="s">
        <v>432</v>
      </c>
      <c r="CD162" s="15" t="s">
        <v>182</v>
      </c>
    </row>
    <row r="163" spans="81:82" x14ac:dyDescent="0.35">
      <c r="CC163" s="14" t="s">
        <v>433</v>
      </c>
      <c r="CD163" s="15" t="s">
        <v>183</v>
      </c>
    </row>
    <row r="164" spans="81:82" x14ac:dyDescent="0.35">
      <c r="CC164" s="14" t="s">
        <v>434</v>
      </c>
      <c r="CD164" s="15" t="s">
        <v>184</v>
      </c>
    </row>
    <row r="165" spans="81:82" x14ac:dyDescent="0.35">
      <c r="CC165" s="14" t="s">
        <v>436</v>
      </c>
      <c r="CD165" s="15" t="s">
        <v>186</v>
      </c>
    </row>
    <row r="166" spans="81:82" x14ac:dyDescent="0.35">
      <c r="CC166" s="14" t="s">
        <v>439</v>
      </c>
      <c r="CD166" s="15" t="s">
        <v>189</v>
      </c>
    </row>
    <row r="167" spans="81:82" x14ac:dyDescent="0.35">
      <c r="CC167" s="14" t="s">
        <v>437</v>
      </c>
      <c r="CD167" s="15" t="s">
        <v>187</v>
      </c>
    </row>
    <row r="168" spans="81:82" x14ac:dyDescent="0.35">
      <c r="CC168" s="14" t="s">
        <v>438</v>
      </c>
      <c r="CD168" s="15" t="s">
        <v>188</v>
      </c>
    </row>
    <row r="169" spans="81:82" x14ac:dyDescent="0.35">
      <c r="CC169" s="14" t="s">
        <v>342</v>
      </c>
      <c r="CD169" s="15" t="s">
        <v>117</v>
      </c>
    </row>
    <row r="170" spans="81:82" x14ac:dyDescent="0.35">
      <c r="CC170" s="14" t="s">
        <v>324</v>
      </c>
      <c r="CD170" s="15" t="s">
        <v>99</v>
      </c>
    </row>
    <row r="171" spans="81:82" x14ac:dyDescent="0.35">
      <c r="CC171" s="14" t="s">
        <v>447</v>
      </c>
      <c r="CD171" s="15" t="s">
        <v>33</v>
      </c>
    </row>
    <row r="172" spans="81:82" x14ac:dyDescent="0.35">
      <c r="CC172" s="14" t="s">
        <v>461</v>
      </c>
      <c r="CD172" s="15" t="s">
        <v>201</v>
      </c>
    </row>
    <row r="173" spans="81:82" x14ac:dyDescent="0.35">
      <c r="CC173" s="14" t="s">
        <v>463</v>
      </c>
      <c r="CD173" s="15" t="s">
        <v>202</v>
      </c>
    </row>
    <row r="174" spans="81:82" x14ac:dyDescent="0.35">
      <c r="CC174" s="14" t="s">
        <v>462</v>
      </c>
      <c r="CD174" s="15" t="s">
        <v>203</v>
      </c>
    </row>
    <row r="175" spans="81:82" x14ac:dyDescent="0.35">
      <c r="CC175" s="14" t="s">
        <v>448</v>
      </c>
      <c r="CD175" s="15" t="s">
        <v>190</v>
      </c>
    </row>
    <row r="176" spans="81:82" x14ac:dyDescent="0.35">
      <c r="CC176" s="14" t="s">
        <v>450</v>
      </c>
      <c r="CD176" s="15" t="s">
        <v>192</v>
      </c>
    </row>
    <row r="177" spans="81:82" x14ac:dyDescent="0.35">
      <c r="CC177" s="14" t="s">
        <v>449</v>
      </c>
      <c r="CD177" s="15" t="s">
        <v>191</v>
      </c>
    </row>
    <row r="178" spans="81:82" x14ac:dyDescent="0.35">
      <c r="CC178" s="14" t="s">
        <v>333</v>
      </c>
      <c r="CD178" s="15" t="s">
        <v>108</v>
      </c>
    </row>
    <row r="179" spans="81:82" x14ac:dyDescent="0.35">
      <c r="CC179" s="14" t="s">
        <v>334</v>
      </c>
      <c r="CD179" s="15" t="s">
        <v>109</v>
      </c>
    </row>
    <row r="180" spans="81:82" x14ac:dyDescent="0.35">
      <c r="CC180" s="14" t="s">
        <v>335</v>
      </c>
      <c r="CD180" s="15" t="s">
        <v>110</v>
      </c>
    </row>
    <row r="181" spans="81:82" x14ac:dyDescent="0.35">
      <c r="CC181" s="14" t="s">
        <v>336</v>
      </c>
      <c r="CD181" s="15" t="s">
        <v>111</v>
      </c>
    </row>
    <row r="182" spans="81:82" x14ac:dyDescent="0.35">
      <c r="CC182" s="14" t="s">
        <v>453</v>
      </c>
      <c r="CD182" s="15" t="s">
        <v>34</v>
      </c>
    </row>
    <row r="183" spans="81:82" x14ac:dyDescent="0.35">
      <c r="CC183" s="14" t="s">
        <v>440</v>
      </c>
      <c r="CD183" s="15" t="s">
        <v>248</v>
      </c>
    </row>
    <row r="184" spans="81:82" x14ac:dyDescent="0.35">
      <c r="CC184" s="14" t="s">
        <v>451</v>
      </c>
      <c r="CD184" s="15" t="s">
        <v>193</v>
      </c>
    </row>
    <row r="185" spans="81:82" x14ac:dyDescent="0.35">
      <c r="CC185" s="14" t="s">
        <v>444</v>
      </c>
      <c r="CD185" s="15" t="s">
        <v>249</v>
      </c>
    </row>
    <row r="186" spans="81:82" x14ac:dyDescent="0.35">
      <c r="CC186" s="14" t="s">
        <v>441</v>
      </c>
      <c r="CD186" s="15" t="s">
        <v>206</v>
      </c>
    </row>
    <row r="187" spans="81:82" x14ac:dyDescent="0.35">
      <c r="CC187" s="14" t="s">
        <v>446</v>
      </c>
      <c r="CD187" s="15" t="s">
        <v>36</v>
      </c>
    </row>
    <row r="188" spans="81:82" x14ac:dyDescent="0.35">
      <c r="CC188" s="14" t="s">
        <v>442</v>
      </c>
      <c r="CD188" s="15" t="s">
        <v>37</v>
      </c>
    </row>
    <row r="189" spans="81:82" x14ac:dyDescent="0.35">
      <c r="CC189" s="14" t="s">
        <v>443</v>
      </c>
      <c r="CD189" s="15" t="s">
        <v>35</v>
      </c>
    </row>
    <row r="190" spans="81:82" x14ac:dyDescent="0.35">
      <c r="CC190" s="14" t="s">
        <v>445</v>
      </c>
      <c r="CD190" s="15" t="s">
        <v>207</v>
      </c>
    </row>
    <row r="191" spans="81:82" x14ac:dyDescent="0.35">
      <c r="CC191" s="14" t="s">
        <v>452</v>
      </c>
      <c r="CD191" s="15" t="s">
        <v>194</v>
      </c>
    </row>
    <row r="192" spans="81:82" x14ac:dyDescent="0.35">
      <c r="CC192" s="14" t="s">
        <v>469</v>
      </c>
      <c r="CD192" s="15" t="s">
        <v>210</v>
      </c>
    </row>
    <row r="193" spans="81:82" x14ac:dyDescent="0.35">
      <c r="CC193" s="14" t="s">
        <v>468</v>
      </c>
      <c r="CD193" s="15" t="s">
        <v>209</v>
      </c>
    </row>
    <row r="194" spans="81:82" x14ac:dyDescent="0.35">
      <c r="CC194" s="14" t="s">
        <v>454</v>
      </c>
      <c r="CD194" s="15" t="s">
        <v>195</v>
      </c>
    </row>
    <row r="195" spans="81:82" x14ac:dyDescent="0.35">
      <c r="CC195" s="14" t="s">
        <v>455</v>
      </c>
      <c r="CD195" s="15" t="s">
        <v>196</v>
      </c>
    </row>
    <row r="196" spans="81:82" x14ac:dyDescent="0.35">
      <c r="CC196" s="14" t="s">
        <v>456</v>
      </c>
      <c r="CD196" s="15" t="s">
        <v>250</v>
      </c>
    </row>
    <row r="197" spans="81:82" x14ac:dyDescent="0.35">
      <c r="CC197" s="14" t="s">
        <v>472</v>
      </c>
      <c r="CD197" s="15" t="s">
        <v>38</v>
      </c>
    </row>
    <row r="198" spans="81:82" x14ac:dyDescent="0.35">
      <c r="CC198" s="14" t="s">
        <v>457</v>
      </c>
      <c r="CD198" s="15" t="s">
        <v>197</v>
      </c>
    </row>
    <row r="199" spans="81:82" x14ac:dyDescent="0.35">
      <c r="CC199" s="14" t="s">
        <v>458</v>
      </c>
      <c r="CD199" s="15" t="s">
        <v>198</v>
      </c>
    </row>
    <row r="200" spans="81:82" x14ac:dyDescent="0.35">
      <c r="CC200" s="14" t="s">
        <v>459</v>
      </c>
      <c r="CD200" s="15" t="s">
        <v>199</v>
      </c>
    </row>
    <row r="201" spans="81:82" x14ac:dyDescent="0.35">
      <c r="CC201" s="14" t="s">
        <v>460</v>
      </c>
      <c r="CD201" s="15" t="s">
        <v>200</v>
      </c>
    </row>
    <row r="202" spans="81:82" x14ac:dyDescent="0.35">
      <c r="CC202" s="14" t="s">
        <v>269</v>
      </c>
      <c r="CD202" s="15" t="s">
        <v>53</v>
      </c>
    </row>
    <row r="203" spans="81:82" x14ac:dyDescent="0.35">
      <c r="CC203" s="14" t="s">
        <v>466</v>
      </c>
      <c r="CD203" s="15" t="s">
        <v>39</v>
      </c>
    </row>
    <row r="204" spans="81:82" x14ac:dyDescent="0.35">
      <c r="CC204" s="14" t="s">
        <v>467</v>
      </c>
      <c r="CD204" s="15" t="s">
        <v>208</v>
      </c>
    </row>
    <row r="205" spans="81:82" x14ac:dyDescent="0.35">
      <c r="CC205" s="14" t="s">
        <v>473</v>
      </c>
      <c r="CD205" s="15" t="s">
        <v>213</v>
      </c>
    </row>
    <row r="206" spans="81:82" x14ac:dyDescent="0.35">
      <c r="CC206" s="14" t="s">
        <v>476</v>
      </c>
      <c r="CD206" s="15" t="s">
        <v>215</v>
      </c>
    </row>
    <row r="207" spans="81:82" x14ac:dyDescent="0.35">
      <c r="CC207" s="14" t="s">
        <v>475</v>
      </c>
      <c r="CD207" s="15" t="s">
        <v>214</v>
      </c>
    </row>
    <row r="208" spans="81:82" x14ac:dyDescent="0.35">
      <c r="CC208" s="14" t="s">
        <v>474</v>
      </c>
      <c r="CD208" s="15" t="s">
        <v>41</v>
      </c>
    </row>
    <row r="209" spans="81:82" x14ac:dyDescent="0.35">
      <c r="CC209" s="14" t="s">
        <v>485</v>
      </c>
      <c r="CD209" s="15" t="s">
        <v>14</v>
      </c>
    </row>
    <row r="210" spans="81:82" x14ac:dyDescent="0.35">
      <c r="CC210" s="14" t="s">
        <v>477</v>
      </c>
      <c r="CD210" s="15" t="s">
        <v>251</v>
      </c>
    </row>
    <row r="211" spans="81:82" x14ac:dyDescent="0.35">
      <c r="CC211" s="14" t="s">
        <v>478</v>
      </c>
      <c r="CD211" s="15" t="s">
        <v>216</v>
      </c>
    </row>
    <row r="212" spans="81:82" x14ac:dyDescent="0.35">
      <c r="CC212" s="14" t="s">
        <v>479</v>
      </c>
      <c r="CD212" s="15" t="s">
        <v>217</v>
      </c>
    </row>
    <row r="213" spans="81:82" x14ac:dyDescent="0.35">
      <c r="CC213" s="14" t="s">
        <v>480</v>
      </c>
      <c r="CD213" s="15" t="s">
        <v>218</v>
      </c>
    </row>
    <row r="214" spans="81:82" x14ac:dyDescent="0.35">
      <c r="CC214" s="14" t="s">
        <v>481</v>
      </c>
      <c r="CD214" s="15" t="s">
        <v>219</v>
      </c>
    </row>
    <row r="215" spans="81:82" x14ac:dyDescent="0.35">
      <c r="CC215" s="14" t="s">
        <v>486</v>
      </c>
      <c r="CD215" s="15" t="s">
        <v>223</v>
      </c>
    </row>
    <row r="216" spans="81:82" x14ac:dyDescent="0.35">
      <c r="CC216" s="14" t="s">
        <v>482</v>
      </c>
      <c r="CD216" s="15" t="s">
        <v>220</v>
      </c>
    </row>
    <row r="217" spans="81:82" x14ac:dyDescent="0.35">
      <c r="CC217" s="14" t="s">
        <v>487</v>
      </c>
      <c r="CD217" s="15" t="s">
        <v>224</v>
      </c>
    </row>
    <row r="218" spans="81:82" x14ac:dyDescent="0.35">
      <c r="CC218" s="14" t="s">
        <v>494</v>
      </c>
      <c r="CD218" s="15" t="s">
        <v>231</v>
      </c>
    </row>
    <row r="219" spans="81:82" x14ac:dyDescent="0.35">
      <c r="CC219" s="14" t="s">
        <v>488</v>
      </c>
      <c r="CD219" s="15" t="s">
        <v>225</v>
      </c>
    </row>
    <row r="220" spans="81:82" x14ac:dyDescent="0.35">
      <c r="CC220" s="14" t="s">
        <v>357</v>
      </c>
      <c r="CD220" s="15" t="s">
        <v>127</v>
      </c>
    </row>
    <row r="221" spans="81:82" x14ac:dyDescent="0.35">
      <c r="CC221" s="14" t="s">
        <v>500</v>
      </c>
      <c r="CD221" s="15" t="s">
        <v>236</v>
      </c>
    </row>
    <row r="222" spans="81:82" x14ac:dyDescent="0.35">
      <c r="CC222" s="14" t="s">
        <v>493</v>
      </c>
      <c r="CD222" s="15" t="s">
        <v>230</v>
      </c>
    </row>
    <row r="223" spans="81:82" x14ac:dyDescent="0.35">
      <c r="CC223" s="14" t="s">
        <v>330</v>
      </c>
      <c r="CD223" s="15" t="s">
        <v>105</v>
      </c>
    </row>
    <row r="224" spans="81:82" x14ac:dyDescent="0.35">
      <c r="CC224" s="14" t="s">
        <v>430</v>
      </c>
      <c r="CD224" s="15" t="s">
        <v>42</v>
      </c>
    </row>
    <row r="225" spans="81:82" x14ac:dyDescent="0.35">
      <c r="CC225" s="14" t="s">
        <v>332</v>
      </c>
      <c r="CD225" s="15" t="s">
        <v>107</v>
      </c>
    </row>
    <row r="226" spans="81:82" x14ac:dyDescent="0.35">
      <c r="CC226" s="14" t="s">
        <v>331</v>
      </c>
      <c r="CD226" s="15" t="s">
        <v>106</v>
      </c>
    </row>
    <row r="227" spans="81:82" x14ac:dyDescent="0.35">
      <c r="CC227" s="14" t="s">
        <v>329</v>
      </c>
      <c r="CD227" s="15" t="s">
        <v>104</v>
      </c>
    </row>
    <row r="228" spans="81:82" x14ac:dyDescent="0.35">
      <c r="CC228" s="14" t="s">
        <v>305</v>
      </c>
      <c r="CD228" s="15" t="s">
        <v>85</v>
      </c>
    </row>
    <row r="229" spans="81:82" x14ac:dyDescent="0.35">
      <c r="CC229" s="14" t="s">
        <v>376</v>
      </c>
      <c r="CD229" s="15" t="s">
        <v>139</v>
      </c>
    </row>
    <row r="230" spans="81:82" x14ac:dyDescent="0.35">
      <c r="CC230" s="14" t="s">
        <v>371</v>
      </c>
      <c r="CD230" s="15" t="s">
        <v>135</v>
      </c>
    </row>
    <row r="231" spans="81:82" x14ac:dyDescent="0.35">
      <c r="CC231" s="14" t="s">
        <v>435</v>
      </c>
      <c r="CD231" s="15" t="s">
        <v>185</v>
      </c>
    </row>
    <row r="232" spans="81:82" x14ac:dyDescent="0.35">
      <c r="CC232" s="14" t="s">
        <v>377</v>
      </c>
      <c r="CD232" s="15" t="s">
        <v>140</v>
      </c>
    </row>
    <row r="233" spans="81:82" x14ac:dyDescent="0.35">
      <c r="CC233" s="14" t="s">
        <v>492</v>
      </c>
      <c r="CD233" s="15" t="s">
        <v>229</v>
      </c>
    </row>
    <row r="234" spans="81:82" x14ac:dyDescent="0.35">
      <c r="CC234" s="14" t="s">
        <v>470</v>
      </c>
      <c r="CD234" s="15" t="s">
        <v>211</v>
      </c>
    </row>
    <row r="235" spans="81:82" x14ac:dyDescent="0.35">
      <c r="CC235" s="14" t="s">
        <v>471</v>
      </c>
      <c r="CD235" s="15" t="s">
        <v>212</v>
      </c>
    </row>
    <row r="236" spans="81:82" x14ac:dyDescent="0.35">
      <c r="CC236" s="14" t="s">
        <v>304</v>
      </c>
      <c r="CD236" s="15" t="s">
        <v>84</v>
      </c>
    </row>
    <row r="237" spans="81:82" x14ac:dyDescent="0.35">
      <c r="CC237" s="14" t="s">
        <v>465</v>
      </c>
      <c r="CD237" s="15" t="s">
        <v>205</v>
      </c>
    </row>
    <row r="238" spans="81:82" x14ac:dyDescent="0.35">
      <c r="CC238" s="14" t="s">
        <v>301</v>
      </c>
      <c r="CD238" s="15" t="s">
        <v>81</v>
      </c>
    </row>
    <row r="239" spans="81:82" x14ac:dyDescent="0.35">
      <c r="CC239" s="14" t="s">
        <v>317</v>
      </c>
      <c r="CD239" s="15" t="s">
        <v>94</v>
      </c>
    </row>
    <row r="240" spans="81:82" x14ac:dyDescent="0.35">
      <c r="CC240" s="14" t="s">
        <v>302</v>
      </c>
      <c r="CD240" s="15" t="s">
        <v>82</v>
      </c>
    </row>
    <row r="241" spans="81:82" x14ac:dyDescent="0.35">
      <c r="CC241" s="14" t="s">
        <v>303</v>
      </c>
      <c r="CD241" s="15" t="s">
        <v>83</v>
      </c>
    </row>
    <row r="242" spans="81:82" x14ac:dyDescent="0.35">
      <c r="CC242" s="14" t="s">
        <v>420</v>
      </c>
      <c r="CD242" s="15" t="s">
        <v>43</v>
      </c>
    </row>
    <row r="243" spans="81:82" x14ac:dyDescent="0.35">
      <c r="CC243" s="14" t="s">
        <v>300</v>
      </c>
      <c r="CD243" s="15" t="s">
        <v>80</v>
      </c>
    </row>
    <row r="244" spans="81:82" x14ac:dyDescent="0.35">
      <c r="CC244" s="14" t="s">
        <v>313</v>
      </c>
      <c r="CD244" s="15" t="s">
        <v>91</v>
      </c>
    </row>
    <row r="245" spans="81:82" x14ac:dyDescent="0.35">
      <c r="CC245" s="14" t="s">
        <v>369</v>
      </c>
      <c r="CD245" s="15" t="s">
        <v>243</v>
      </c>
    </row>
    <row r="246" spans="81:82" x14ac:dyDescent="0.35">
      <c r="CC246" s="14" t="s">
        <v>319</v>
      </c>
      <c r="CD246" s="15" t="s">
        <v>44</v>
      </c>
    </row>
    <row r="247" spans="81:82" x14ac:dyDescent="0.35">
      <c r="CC247" s="14" t="s">
        <v>352</v>
      </c>
      <c r="CD247" s="15" t="s">
        <v>40</v>
      </c>
    </row>
    <row r="248" spans="81:82" x14ac:dyDescent="0.35">
      <c r="CC248" s="14" t="s">
        <v>353</v>
      </c>
      <c r="CD248" s="15" t="s">
        <v>123</v>
      </c>
    </row>
    <row r="249" spans="81:82" x14ac:dyDescent="0.35">
      <c r="CC249" s="14" t="s">
        <v>355</v>
      </c>
      <c r="CD249" s="15" t="s">
        <v>125</v>
      </c>
    </row>
    <row r="250" spans="81:82" x14ac:dyDescent="0.35">
      <c r="CC250" s="14" t="s">
        <v>356</v>
      </c>
      <c r="CD250" s="15" t="s">
        <v>126</v>
      </c>
    </row>
  </sheetData>
  <sheetProtection formatColumns="0" formatRows="0"/>
  <customSheetViews>
    <customSheetView guid="{F7C81277-9E56-4C17-B96C-54BB357EF6B2}" showGridLines="0" hiddenColumns="1">
      <selection activeCell="A8" sqref="A8"/>
      <pageMargins left="0.70866141732283472" right="0.70866141732283472" top="0.74803149606299213" bottom="0.74803149606299213" header="0.31496062992125984" footer="0.31496062992125984"/>
      <pageSetup paperSize="9" orientation="landscape" r:id="rId1"/>
      <headerFooter alignWithMargins="0"/>
    </customSheetView>
    <customSheetView guid="{2F4ABFA7-752D-487D-9442-4659CA5AF722}" showGridLines="0" hiddenColumns="1">
      <selection activeCell="A8" sqref="A8"/>
      <pageMargins left="0.70866141732283472" right="0.70866141732283472" top="0.74803149606299213" bottom="0.74803149606299213" header="0.31496062992125984" footer="0.31496062992125984"/>
      <pageSetup paperSize="9" orientation="landscape" r:id="rId2"/>
      <headerFooter alignWithMargins="0"/>
    </customSheetView>
    <customSheetView guid="{54648F23-B61A-4B22-B895-7E8B76B77FB3}" showGridLines="0" hiddenColumns="1">
      <selection activeCell="A8" sqref="A8"/>
      <pageMargins left="0.70866141732283472" right="0.70866141732283472" top="0.74803149606299213" bottom="0.74803149606299213" header="0.31496062992125984" footer="0.31496062992125984"/>
      <pageSetup paperSize="9" orientation="landscape" r:id="rId3"/>
      <headerFooter alignWithMargins="0"/>
    </customSheetView>
    <customSheetView guid="{DDA10355-CDA6-470A-BF80-F8E6CDC21014}" showGridLines="0" hiddenColumns="1">
      <selection activeCell="A7" sqref="A7"/>
      <pageMargins left="0.70866141732283472" right="0.70866141732283472" top="0.74803149606299213" bottom="0.74803149606299213" header="0.31496062992125984" footer="0.31496062992125984"/>
      <pageSetup paperSize="9" orientation="landscape" r:id="rId4"/>
      <headerFooter alignWithMargins="0"/>
    </customSheetView>
  </customSheetViews>
  <pageMargins left="0.70866141732283472" right="0.70866141732283472" top="0.74803149606299213" bottom="0.74803149606299213" header="0.31496062992125984" footer="0.31496062992125984"/>
  <pageSetup paperSize="9" orientation="landscape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</sheetPr>
  <dimension ref="A1:E54"/>
  <sheetViews>
    <sheetView showGridLines="0" zoomScaleNormal="100" workbookViewId="0">
      <selection activeCell="B3" sqref="B3"/>
    </sheetView>
  </sheetViews>
  <sheetFormatPr defaultColWidth="9.26953125" defaultRowHeight="14.5" x14ac:dyDescent="0.35"/>
  <cols>
    <col min="1" max="1" width="55" style="10" customWidth="1"/>
    <col min="2" max="2" width="19.7265625" style="9" customWidth="1"/>
    <col min="3" max="3" width="20" style="77" customWidth="1"/>
    <col min="4" max="4" width="20" style="78" customWidth="1"/>
    <col min="5" max="5" width="20" style="10" customWidth="1"/>
    <col min="6" max="16384" width="9.26953125" style="10"/>
  </cols>
  <sheetData>
    <row r="1" spans="1:5" x14ac:dyDescent="0.35">
      <c r="A1" s="43" t="s">
        <v>541</v>
      </c>
    </row>
    <row r="2" spans="1:5" ht="15" thickBot="1" x14ac:dyDescent="0.4">
      <c r="A2" s="8"/>
    </row>
    <row r="3" spans="1:5" ht="29" x14ac:dyDescent="0.35">
      <c r="A3" s="92" t="s">
        <v>518</v>
      </c>
      <c r="B3" s="206" t="s">
        <v>589</v>
      </c>
      <c r="C3" s="94" t="s">
        <v>588</v>
      </c>
      <c r="D3" s="94" t="s">
        <v>557</v>
      </c>
      <c r="E3" s="95" t="s">
        <v>558</v>
      </c>
    </row>
    <row r="4" spans="1:5" s="11" customFormat="1" x14ac:dyDescent="0.35">
      <c r="A4" s="86" t="s">
        <v>1</v>
      </c>
      <c r="B4" s="33">
        <f>B5+B8+B11</f>
        <v>0</v>
      </c>
      <c r="C4" s="87">
        <f t="shared" ref="C4:E4" si="0">C5+C8+C11</f>
        <v>0</v>
      </c>
      <c r="D4" s="87">
        <f t="shared" si="0"/>
        <v>0</v>
      </c>
      <c r="E4" s="32">
        <f t="shared" si="0"/>
        <v>0</v>
      </c>
    </row>
    <row r="5" spans="1:5" x14ac:dyDescent="0.35">
      <c r="A5" s="91" t="s">
        <v>581</v>
      </c>
      <c r="B5" s="34">
        <f>SUM(B6:B7)</f>
        <v>0</v>
      </c>
      <c r="C5" s="88">
        <f t="shared" ref="C5:E5" si="1">SUM(C6:C7)</f>
        <v>0</v>
      </c>
      <c r="D5" s="88">
        <f t="shared" si="1"/>
        <v>0</v>
      </c>
      <c r="E5" s="28">
        <f t="shared" si="1"/>
        <v>0</v>
      </c>
    </row>
    <row r="6" spans="1:5" x14ac:dyDescent="0.35">
      <c r="A6" s="12" t="s">
        <v>0</v>
      </c>
      <c r="B6" s="35"/>
      <c r="C6" s="89"/>
      <c r="D6" s="89"/>
      <c r="E6" s="29"/>
    </row>
    <row r="7" spans="1:5" x14ac:dyDescent="0.35">
      <c r="A7" s="12" t="s">
        <v>508</v>
      </c>
      <c r="B7" s="35"/>
      <c r="C7" s="89"/>
      <c r="D7" s="89"/>
      <c r="E7" s="29"/>
    </row>
    <row r="8" spans="1:5" x14ac:dyDescent="0.35">
      <c r="A8" s="91" t="s">
        <v>519</v>
      </c>
      <c r="B8" s="34">
        <f>SUM(B9:B10)</f>
        <v>0</v>
      </c>
      <c r="C8" s="88">
        <f t="shared" ref="C8:E8" si="2">SUM(C9:C10)</f>
        <v>0</v>
      </c>
      <c r="D8" s="88">
        <f t="shared" si="2"/>
        <v>0</v>
      </c>
      <c r="E8" s="28">
        <f t="shared" si="2"/>
        <v>0</v>
      </c>
    </row>
    <row r="9" spans="1:5" x14ac:dyDescent="0.35">
      <c r="A9" s="12" t="s">
        <v>0</v>
      </c>
      <c r="B9" s="35"/>
      <c r="C9" s="89"/>
      <c r="D9" s="89"/>
      <c r="E9" s="29"/>
    </row>
    <row r="10" spans="1:5" x14ac:dyDescent="0.35">
      <c r="A10" s="12" t="s">
        <v>508</v>
      </c>
      <c r="B10" s="35"/>
      <c r="C10" s="89"/>
      <c r="D10" s="89"/>
      <c r="E10" s="29"/>
    </row>
    <row r="11" spans="1:5" s="8" customFormat="1" x14ac:dyDescent="0.35">
      <c r="A11" s="91" t="s">
        <v>582</v>
      </c>
      <c r="B11" s="34">
        <f>SUM(B12:B13)</f>
        <v>0</v>
      </c>
      <c r="C11" s="88">
        <f t="shared" ref="C11:E11" si="3">SUM(C12:C13)</f>
        <v>0</v>
      </c>
      <c r="D11" s="88">
        <f t="shared" si="3"/>
        <v>0</v>
      </c>
      <c r="E11" s="28">
        <f t="shared" si="3"/>
        <v>0</v>
      </c>
    </row>
    <row r="12" spans="1:5" x14ac:dyDescent="0.35">
      <c r="A12" s="12" t="s">
        <v>0</v>
      </c>
      <c r="B12" s="36"/>
      <c r="C12" s="89"/>
      <c r="D12" s="89"/>
      <c r="E12" s="25"/>
    </row>
    <row r="13" spans="1:5" ht="15" thickBot="1" x14ac:dyDescent="0.4">
      <c r="A13" s="13" t="s">
        <v>508</v>
      </c>
      <c r="B13" s="37"/>
      <c r="C13" s="90"/>
      <c r="D13" s="90"/>
      <c r="E13" s="27"/>
    </row>
    <row r="20" spans="2:3" x14ac:dyDescent="0.35">
      <c r="B20" s="10"/>
      <c r="C20" s="78"/>
    </row>
    <row r="21" spans="2:3" x14ac:dyDescent="0.35">
      <c r="B21" s="10"/>
      <c r="C21" s="78"/>
    </row>
    <row r="22" spans="2:3" x14ac:dyDescent="0.35">
      <c r="B22" s="10"/>
      <c r="C22" s="78"/>
    </row>
    <row r="23" spans="2:3" x14ac:dyDescent="0.35">
      <c r="B23" s="10"/>
      <c r="C23" s="78"/>
    </row>
    <row r="24" spans="2:3" x14ac:dyDescent="0.35">
      <c r="B24" s="10"/>
      <c r="C24" s="78"/>
    </row>
    <row r="27" spans="2:3" x14ac:dyDescent="0.35">
      <c r="B27" s="10"/>
      <c r="C27" s="78"/>
    </row>
    <row r="28" spans="2:3" x14ac:dyDescent="0.35">
      <c r="B28" s="10"/>
      <c r="C28" s="78"/>
    </row>
    <row r="29" spans="2:3" x14ac:dyDescent="0.35">
      <c r="B29" s="10"/>
      <c r="C29" s="78"/>
    </row>
    <row r="30" spans="2:3" x14ac:dyDescent="0.35">
      <c r="B30" s="10"/>
      <c r="C30" s="78"/>
    </row>
    <row r="31" spans="2:3" x14ac:dyDescent="0.35">
      <c r="B31" s="10"/>
      <c r="C31" s="78"/>
    </row>
    <row r="32" spans="2:3" x14ac:dyDescent="0.35">
      <c r="B32" s="10"/>
      <c r="C32" s="78"/>
    </row>
    <row r="33" spans="2:3" x14ac:dyDescent="0.35">
      <c r="B33" s="10"/>
      <c r="C33" s="78"/>
    </row>
    <row r="34" spans="2:3" x14ac:dyDescent="0.35">
      <c r="B34" s="10"/>
      <c r="C34" s="78"/>
    </row>
    <row r="35" spans="2:3" x14ac:dyDescent="0.35">
      <c r="B35" s="10"/>
      <c r="C35" s="78"/>
    </row>
    <row r="36" spans="2:3" x14ac:dyDescent="0.35">
      <c r="B36" s="10"/>
      <c r="C36" s="78"/>
    </row>
    <row r="54" spans="2:3" x14ac:dyDescent="0.35">
      <c r="B54" s="10"/>
      <c r="C54" s="78"/>
    </row>
  </sheetData>
  <sheetProtection formatColumns="0" formatRows="0"/>
  <customSheetViews>
    <customSheetView guid="{F7C81277-9E56-4C17-B96C-54BB357EF6B2}" showGridLines="0">
      <selection activeCell="B3" sqref="B3"/>
      <pageMargins left="0.23622047244094491" right="0.23622047244094491" top="0.23622047244094491" bottom="0.23622047244094491" header="0.31496062992125984" footer="0.31496062992125984"/>
      <pageSetup paperSize="9" scale="65" orientation="portrait" r:id="rId1"/>
    </customSheetView>
    <customSheetView guid="{2F4ABFA7-752D-487D-9442-4659CA5AF722}" showGridLines="0" topLeftCell="A2">
      <selection activeCell="A19" sqref="A19"/>
      <pageMargins left="0.23622047244094491" right="0.23622047244094491" top="0.23622047244094491" bottom="0.23622047244094491" header="0.31496062992125984" footer="0.31496062992125984"/>
      <pageSetup paperSize="9" scale="65" orientation="portrait" r:id="rId2"/>
    </customSheetView>
    <customSheetView guid="{54648F23-B61A-4B22-B895-7E8B76B77FB3}" showGridLines="0">
      <selection activeCell="B3" sqref="B3"/>
      <pageMargins left="0.23622047244094491" right="0.23622047244094491" top="0.23622047244094491" bottom="0.23622047244094491" header="0.31496062992125984" footer="0.31496062992125984"/>
      <pageSetup paperSize="9" scale="65" orientation="portrait" r:id="rId3"/>
    </customSheetView>
    <customSheetView guid="{DDA10355-CDA6-470A-BF80-F8E6CDC21014}" showGridLines="0">
      <selection activeCell="C3" sqref="C3"/>
      <pageMargins left="0.23622047244094491" right="0.23622047244094491" top="0.23622047244094491" bottom="0.23622047244094491" header="0.31496062992125984" footer="0.31496062992125984"/>
      <pageSetup paperSize="9" scale="65" orientation="portrait" r:id="rId4"/>
    </customSheetView>
  </customSheetViews>
  <dataValidations count="2">
    <dataValidation type="decimal" allowBlank="1" showInputMessage="1" showErrorMessage="1" errorTitle="Data Validation" error="გთხოვთ შეიყვანოთ დადებითი რიცხვები" sqref="C4:E13">
      <formula1>0</formula1>
      <formula2>10000000000000000000</formula2>
    </dataValidation>
    <dataValidation type="whole" allowBlank="1" showInputMessage="1" showErrorMessage="1" errorTitle="Data Validation" error="გთხოვთ შეიყვანოთ მთლი დადებითი რიცხვი" sqref="B4:B13">
      <formula1>0</formula1>
      <formula2>1E+23</formula2>
    </dataValidation>
  </dataValidations>
  <pageMargins left="0.23622047244094491" right="0.23622047244094491" top="0.23622047244094491" bottom="0.23622047244094491" header="0.31496062992125984" footer="0.31496062992125984"/>
  <pageSetup paperSize="9" scale="65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outlinePr summaryBelow="0"/>
  </sheetPr>
  <dimension ref="A1:C19"/>
  <sheetViews>
    <sheetView showGridLines="0" zoomScaleNormal="100" workbookViewId="0">
      <selection activeCell="A31" sqref="A31"/>
    </sheetView>
  </sheetViews>
  <sheetFormatPr defaultColWidth="9.26953125" defaultRowHeight="14.5" x14ac:dyDescent="0.35"/>
  <cols>
    <col min="1" max="1" width="75.7265625" style="24" bestFit="1" customWidth="1"/>
    <col min="2" max="2" width="17.7265625" style="10" customWidth="1"/>
    <col min="3" max="3" width="21" style="10" customWidth="1"/>
    <col min="4" max="4" width="16.7265625" style="18" customWidth="1"/>
    <col min="5" max="16384" width="9.26953125" style="18"/>
  </cols>
  <sheetData>
    <row r="1" spans="1:3" s="38" customFormat="1" x14ac:dyDescent="0.35">
      <c r="A1" s="43" t="s">
        <v>564</v>
      </c>
      <c r="B1" s="8"/>
      <c r="C1" s="8"/>
    </row>
    <row r="2" spans="1:3" s="38" customFormat="1" ht="12.65" customHeight="1" thickBot="1" x14ac:dyDescent="0.4">
      <c r="A2" s="8"/>
      <c r="B2" s="8"/>
      <c r="C2" s="8"/>
    </row>
    <row r="3" spans="1:3" s="17" customFormat="1" ht="33" customHeight="1" x14ac:dyDescent="0.35">
      <c r="A3" s="97" t="s">
        <v>559</v>
      </c>
      <c r="B3" s="93" t="s">
        <v>557</v>
      </c>
      <c r="C3" s="98" t="s">
        <v>558</v>
      </c>
    </row>
    <row r="4" spans="1:3" x14ac:dyDescent="0.35">
      <c r="A4" s="101" t="s">
        <v>255</v>
      </c>
      <c r="B4" s="102"/>
      <c r="C4" s="103"/>
    </row>
    <row r="5" spans="1:3" s="17" customFormat="1" x14ac:dyDescent="0.35">
      <c r="A5" s="100" t="s">
        <v>253</v>
      </c>
      <c r="B5" s="39"/>
      <c r="C5" s="40"/>
    </row>
    <row r="6" spans="1:3" s="17" customFormat="1" x14ac:dyDescent="0.35">
      <c r="A6" s="96" t="s">
        <v>520</v>
      </c>
      <c r="B6" s="36"/>
      <c r="C6" s="41"/>
    </row>
    <row r="7" spans="1:3" s="17" customFormat="1" x14ac:dyDescent="0.35">
      <c r="A7" s="96" t="s">
        <v>252</v>
      </c>
      <c r="B7" s="36"/>
      <c r="C7" s="41"/>
    </row>
    <row r="8" spans="1:3" s="17" customFormat="1" ht="29" x14ac:dyDescent="0.35">
      <c r="A8" s="96" t="s">
        <v>563</v>
      </c>
      <c r="B8" s="36"/>
      <c r="C8" s="41"/>
    </row>
    <row r="9" spans="1:3" s="17" customFormat="1" x14ac:dyDescent="0.35">
      <c r="A9" s="96" t="s">
        <v>521</v>
      </c>
      <c r="B9" s="36"/>
      <c r="C9" s="41"/>
    </row>
    <row r="10" spans="1:3" s="17" customFormat="1" ht="15" thickBot="1" x14ac:dyDescent="0.4">
      <c r="A10" s="99" t="s">
        <v>533</v>
      </c>
      <c r="B10" s="37"/>
      <c r="C10" s="42"/>
    </row>
    <row r="11" spans="1:3" s="17" customFormat="1" x14ac:dyDescent="0.35"/>
    <row r="12" spans="1:3" x14ac:dyDescent="0.35">
      <c r="A12" s="18"/>
      <c r="B12" s="18"/>
      <c r="C12" s="18"/>
    </row>
    <row r="13" spans="1:3" x14ac:dyDescent="0.35">
      <c r="A13" s="18"/>
      <c r="B13" s="18"/>
      <c r="C13" s="18"/>
    </row>
    <row r="14" spans="1:3" x14ac:dyDescent="0.35">
      <c r="A14" s="18"/>
      <c r="B14" s="18"/>
      <c r="C14" s="18"/>
    </row>
    <row r="15" spans="1:3" x14ac:dyDescent="0.35">
      <c r="A15" s="18"/>
      <c r="B15" s="18"/>
      <c r="C15" s="18"/>
    </row>
    <row r="16" spans="1:3" x14ac:dyDescent="0.35">
      <c r="A16" s="18"/>
      <c r="B16" s="18"/>
      <c r="C16" s="18"/>
    </row>
    <row r="17" spans="1:3" x14ac:dyDescent="0.35">
      <c r="A17" s="18"/>
      <c r="B17" s="18"/>
      <c r="C17" s="18"/>
    </row>
    <row r="18" spans="1:3" x14ac:dyDescent="0.35">
      <c r="A18" s="18"/>
      <c r="B18" s="18"/>
      <c r="C18" s="18"/>
    </row>
    <row r="19" spans="1:3" x14ac:dyDescent="0.35">
      <c r="A19" s="18"/>
      <c r="B19" s="18"/>
      <c r="C19" s="18"/>
    </row>
  </sheetData>
  <sheetProtection formatColumns="0" formatRows="0"/>
  <customSheetViews>
    <customSheetView guid="{F7C81277-9E56-4C17-B96C-54BB357EF6B2}" showGridLines="0">
      <selection activeCell="A31" sqref="A31"/>
      <pageMargins left="0.25" right="0.25" top="0.75" bottom="0.75" header="0.3" footer="0.3"/>
      <pageSetup paperSize="9" scale="90" orientation="landscape" horizontalDpi="1200" verticalDpi="1200" r:id="rId1"/>
    </customSheetView>
    <customSheetView guid="{2F4ABFA7-752D-487D-9442-4659CA5AF722}" showGridLines="0">
      <selection activeCell="A31" sqref="A31"/>
      <pageMargins left="0.25" right="0.25" top="0.75" bottom="0.75" header="0.3" footer="0.3"/>
      <pageSetup paperSize="9" scale="90" orientation="landscape" horizontalDpi="1200" verticalDpi="1200" r:id="rId2"/>
    </customSheetView>
    <customSheetView guid="{54648F23-B61A-4B22-B895-7E8B76B77FB3}" showGridLines="0">
      <selection activeCell="A31" sqref="A31"/>
      <pageMargins left="0.25" right="0.25" top="0.75" bottom="0.75" header="0.3" footer="0.3"/>
      <pageSetup paperSize="9" scale="90" orientation="landscape" horizontalDpi="1200" verticalDpi="1200" r:id="rId3"/>
    </customSheetView>
    <customSheetView guid="{DDA10355-CDA6-470A-BF80-F8E6CDC21014}" showGridLines="0">
      <selection activeCell="A13" sqref="A13"/>
      <pageMargins left="0.25" right="0.25" top="0.75" bottom="0.75" header="0.3" footer="0.3"/>
      <pageSetup paperSize="9" scale="90" orientation="landscape" horizontalDpi="1200" verticalDpi="1200" r:id="rId4"/>
    </customSheetView>
  </customSheetViews>
  <dataValidations count="2">
    <dataValidation type="whole" allowBlank="1" showInputMessage="1" showErrorMessage="1" errorTitle="Data Validation" error="გთხოვთ შეიყვანოთ მთელი დადებითი რიცხვი" sqref="B4:B10">
      <formula1>0</formula1>
      <formula2>100000000000000000000</formula2>
    </dataValidation>
    <dataValidation type="decimal" allowBlank="1" showInputMessage="1" showErrorMessage="1" errorTitle="Data Validation" error="გთხოვთ შეიყვანოთ დადებითი რიცხვი" sqref="C4:C10">
      <formula1>0</formula1>
      <formula2>1E+27</formula2>
    </dataValidation>
  </dataValidations>
  <pageMargins left="0.25" right="0.25" top="0.75" bottom="0.75" header="0.3" footer="0.3"/>
  <pageSetup paperSize="9" scale="90" orientation="landscape" horizontalDpi="1200" verticalDpi="1200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91"/>
  <sheetViews>
    <sheetView showGridLines="0" zoomScaleNormal="100" workbookViewId="0">
      <selection activeCell="A256" sqref="A256:A257"/>
    </sheetView>
  </sheetViews>
  <sheetFormatPr defaultColWidth="9.26953125" defaultRowHeight="14.5" x14ac:dyDescent="0.35"/>
  <cols>
    <col min="1" max="1" width="66" style="11" customWidth="1"/>
    <col min="2" max="2" width="14.26953125" style="11" bestFit="1" customWidth="1"/>
    <col min="3" max="6" width="16" style="11" customWidth="1"/>
    <col min="7" max="7" width="15.453125" style="11" customWidth="1"/>
    <col min="8" max="8" width="19.1796875" style="74" customWidth="1"/>
    <col min="9" max="9" width="33.453125" style="11" customWidth="1"/>
    <col min="10" max="10" width="27.26953125" style="11" customWidth="1"/>
    <col min="11" max="11" width="24" style="11" customWidth="1"/>
    <col min="12" max="16384" width="9.26953125" style="11"/>
  </cols>
  <sheetData>
    <row r="1" spans="1:8" x14ac:dyDescent="0.35">
      <c r="A1" s="43" t="s">
        <v>585</v>
      </c>
    </row>
    <row r="2" spans="1:8" ht="15" thickBot="1" x14ac:dyDescent="0.4">
      <c r="A2" s="43"/>
    </row>
    <row r="3" spans="1:8" x14ac:dyDescent="0.35">
      <c r="A3" s="210" t="s">
        <v>527</v>
      </c>
      <c r="B3" s="209" t="s">
        <v>2</v>
      </c>
      <c r="C3" s="209" t="s">
        <v>528</v>
      </c>
      <c r="D3" s="209"/>
      <c r="E3" s="209" t="s">
        <v>525</v>
      </c>
      <c r="F3" s="209"/>
      <c r="G3" s="209" t="s">
        <v>532</v>
      </c>
      <c r="H3" s="207" t="s">
        <v>565</v>
      </c>
    </row>
    <row r="4" spans="1:8" ht="29" x14ac:dyDescent="0.35">
      <c r="A4" s="211"/>
      <c r="B4" s="212"/>
      <c r="C4" s="104" t="s">
        <v>557</v>
      </c>
      <c r="D4" s="104" t="s">
        <v>558</v>
      </c>
      <c r="E4" s="104" t="s">
        <v>557</v>
      </c>
      <c r="F4" s="104" t="s">
        <v>558</v>
      </c>
      <c r="G4" s="212"/>
      <c r="H4" s="208"/>
    </row>
    <row r="5" spans="1:8" x14ac:dyDescent="0.35">
      <c r="A5" s="105" t="s">
        <v>1</v>
      </c>
      <c r="B5" s="106"/>
      <c r="C5" s="107">
        <f t="shared" ref="C5:H5" si="0">SUM(C6:C256)</f>
        <v>0</v>
      </c>
      <c r="D5" s="107">
        <f t="shared" si="0"/>
        <v>0</v>
      </c>
      <c r="E5" s="107">
        <f t="shared" si="0"/>
        <v>0</v>
      </c>
      <c r="F5" s="107">
        <f t="shared" si="0"/>
        <v>0</v>
      </c>
      <c r="G5" s="108">
        <f t="shared" si="0"/>
        <v>0</v>
      </c>
      <c r="H5" s="109">
        <f t="shared" si="0"/>
        <v>0</v>
      </c>
    </row>
    <row r="6" spans="1:8" x14ac:dyDescent="0.35">
      <c r="A6" s="110" t="s">
        <v>271</v>
      </c>
      <c r="B6" s="111" t="s">
        <v>55</v>
      </c>
      <c r="C6" s="36"/>
      <c r="D6" s="36"/>
      <c r="E6" s="36"/>
      <c r="F6" s="36"/>
      <c r="G6" s="36"/>
      <c r="H6" s="75"/>
    </row>
    <row r="7" spans="1:8" x14ac:dyDescent="0.35">
      <c r="A7" s="110" t="s">
        <v>272</v>
      </c>
      <c r="B7" s="111" t="s">
        <v>56</v>
      </c>
      <c r="C7" s="36"/>
      <c r="D7" s="36"/>
      <c r="E7" s="36"/>
      <c r="F7" s="36"/>
      <c r="G7" s="36"/>
      <c r="H7" s="75"/>
    </row>
    <row r="8" spans="1:8" x14ac:dyDescent="0.35">
      <c r="A8" s="110" t="s">
        <v>258</v>
      </c>
      <c r="B8" s="111" t="s">
        <v>4</v>
      </c>
      <c r="C8" s="36"/>
      <c r="D8" s="36"/>
      <c r="E8" s="36"/>
      <c r="F8" s="36"/>
      <c r="G8" s="36"/>
      <c r="H8" s="75"/>
    </row>
    <row r="9" spans="1:8" x14ac:dyDescent="0.35">
      <c r="A9" s="110" t="s">
        <v>273</v>
      </c>
      <c r="B9" s="111" t="s">
        <v>57</v>
      </c>
      <c r="C9" s="36"/>
      <c r="D9" s="36"/>
      <c r="E9" s="36"/>
      <c r="F9" s="36"/>
      <c r="G9" s="36"/>
      <c r="H9" s="75"/>
    </row>
    <row r="10" spans="1:8" x14ac:dyDescent="0.35">
      <c r="A10" s="110" t="s">
        <v>259</v>
      </c>
      <c r="B10" s="111" t="s">
        <v>245</v>
      </c>
      <c r="C10" s="36"/>
      <c r="D10" s="36"/>
      <c r="E10" s="36"/>
      <c r="F10" s="36"/>
      <c r="G10" s="36"/>
      <c r="H10" s="75"/>
    </row>
    <row r="11" spans="1:8" x14ac:dyDescent="0.35">
      <c r="A11" s="110" t="s">
        <v>260</v>
      </c>
      <c r="B11" s="111" t="s">
        <v>46</v>
      </c>
      <c r="C11" s="36"/>
      <c r="D11" s="36"/>
      <c r="E11" s="36"/>
      <c r="F11" s="36"/>
      <c r="G11" s="36"/>
      <c r="H11" s="75"/>
    </row>
    <row r="12" spans="1:8" x14ac:dyDescent="0.35">
      <c r="A12" s="110" t="s">
        <v>261</v>
      </c>
      <c r="B12" s="111" t="s">
        <v>47</v>
      </c>
      <c r="C12" s="36"/>
      <c r="D12" s="36"/>
      <c r="E12" s="36"/>
      <c r="F12" s="36"/>
      <c r="G12" s="36"/>
      <c r="H12" s="75"/>
    </row>
    <row r="13" spans="1:8" x14ac:dyDescent="0.35">
      <c r="A13" s="110" t="s">
        <v>262</v>
      </c>
      <c r="B13" s="111" t="s">
        <v>48</v>
      </c>
      <c r="C13" s="36"/>
      <c r="D13" s="36"/>
      <c r="E13" s="36"/>
      <c r="F13" s="36"/>
      <c r="G13" s="36"/>
      <c r="H13" s="75"/>
    </row>
    <row r="14" spans="1:8" x14ac:dyDescent="0.35">
      <c r="A14" s="110" t="s">
        <v>265</v>
      </c>
      <c r="B14" s="111" t="s">
        <v>5</v>
      </c>
      <c r="C14" s="36"/>
      <c r="D14" s="36"/>
      <c r="E14" s="36"/>
      <c r="F14" s="36"/>
      <c r="G14" s="36"/>
      <c r="H14" s="75"/>
    </row>
    <row r="15" spans="1:8" x14ac:dyDescent="0.35">
      <c r="A15" s="110" t="s">
        <v>264</v>
      </c>
      <c r="B15" s="111" t="s">
        <v>50</v>
      </c>
      <c r="C15" s="36"/>
      <c r="D15" s="36"/>
      <c r="E15" s="36"/>
      <c r="F15" s="36"/>
      <c r="G15" s="36"/>
      <c r="H15" s="75"/>
    </row>
    <row r="16" spans="1:8" x14ac:dyDescent="0.35">
      <c r="A16" s="110" t="s">
        <v>263</v>
      </c>
      <c r="B16" s="111" t="s">
        <v>49</v>
      </c>
      <c r="C16" s="36"/>
      <c r="D16" s="36"/>
      <c r="E16" s="36"/>
      <c r="F16" s="36"/>
      <c r="G16" s="36"/>
      <c r="H16" s="75"/>
    </row>
    <row r="17" spans="1:8" x14ac:dyDescent="0.35">
      <c r="A17" s="110" t="s">
        <v>266</v>
      </c>
      <c r="B17" s="111" t="s">
        <v>51</v>
      </c>
      <c r="C17" s="36"/>
      <c r="D17" s="36"/>
      <c r="E17" s="36"/>
      <c r="F17" s="36"/>
      <c r="G17" s="36"/>
      <c r="H17" s="75"/>
    </row>
    <row r="18" spans="1:8" x14ac:dyDescent="0.35">
      <c r="A18" s="110" t="s">
        <v>267</v>
      </c>
      <c r="B18" s="111" t="s">
        <v>6</v>
      </c>
      <c r="C18" s="36"/>
      <c r="D18" s="36"/>
      <c r="E18" s="36"/>
      <c r="F18" s="36"/>
      <c r="G18" s="36"/>
      <c r="H18" s="75"/>
    </row>
    <row r="19" spans="1:8" x14ac:dyDescent="0.35">
      <c r="A19" s="110" t="s">
        <v>489</v>
      </c>
      <c r="B19" s="111" t="s">
        <v>226</v>
      </c>
      <c r="C19" s="36"/>
      <c r="D19" s="36"/>
      <c r="E19" s="36"/>
      <c r="F19" s="36"/>
      <c r="G19" s="36"/>
      <c r="H19" s="75"/>
    </row>
    <row r="20" spans="1:8" x14ac:dyDescent="0.35">
      <c r="A20" s="110" t="s">
        <v>268</v>
      </c>
      <c r="B20" s="111" t="s">
        <v>52</v>
      </c>
      <c r="C20" s="36"/>
      <c r="D20" s="36"/>
      <c r="E20" s="36"/>
      <c r="F20" s="36"/>
      <c r="G20" s="36"/>
      <c r="H20" s="75"/>
    </row>
    <row r="21" spans="1:8" x14ac:dyDescent="0.35">
      <c r="A21" s="110" t="s">
        <v>270</v>
      </c>
      <c r="B21" s="111" t="s">
        <v>54</v>
      </c>
      <c r="C21" s="36"/>
      <c r="D21" s="36"/>
      <c r="E21" s="36"/>
      <c r="F21" s="36"/>
      <c r="G21" s="36"/>
      <c r="H21" s="75"/>
    </row>
    <row r="22" spans="1:8" x14ac:dyDescent="0.35">
      <c r="A22" s="110" t="s">
        <v>491</v>
      </c>
      <c r="B22" s="111" t="s">
        <v>228</v>
      </c>
      <c r="C22" s="36"/>
      <c r="D22" s="36"/>
      <c r="E22" s="36"/>
      <c r="F22" s="36"/>
      <c r="G22" s="36"/>
      <c r="H22" s="75"/>
    </row>
    <row r="23" spans="1:8" x14ac:dyDescent="0.35">
      <c r="A23" s="110" t="s">
        <v>414</v>
      </c>
      <c r="B23" s="111" t="s">
        <v>171</v>
      </c>
      <c r="C23" s="36"/>
      <c r="D23" s="36"/>
      <c r="E23" s="36"/>
      <c r="F23" s="36"/>
      <c r="G23" s="36"/>
      <c r="H23" s="75"/>
    </row>
    <row r="24" spans="1:8" x14ac:dyDescent="0.35">
      <c r="A24" s="110" t="s">
        <v>413</v>
      </c>
      <c r="B24" s="111" t="s">
        <v>170</v>
      </c>
      <c r="C24" s="36"/>
      <c r="D24" s="36"/>
      <c r="E24" s="36"/>
      <c r="F24" s="36"/>
      <c r="G24" s="36"/>
      <c r="H24" s="75"/>
    </row>
    <row r="25" spans="1:8" x14ac:dyDescent="0.35">
      <c r="A25" s="110" t="s">
        <v>276</v>
      </c>
      <c r="B25" s="111" t="s">
        <v>60</v>
      </c>
      <c r="C25" s="36"/>
      <c r="D25" s="36"/>
      <c r="E25" s="36"/>
      <c r="F25" s="36"/>
      <c r="G25" s="36"/>
      <c r="H25" s="75"/>
    </row>
    <row r="26" spans="1:8" x14ac:dyDescent="0.35">
      <c r="A26" s="110" t="s">
        <v>277</v>
      </c>
      <c r="B26" s="111" t="s">
        <v>7</v>
      </c>
      <c r="C26" s="36"/>
      <c r="D26" s="36"/>
      <c r="E26" s="36"/>
      <c r="F26" s="36"/>
      <c r="G26" s="36"/>
      <c r="H26" s="75"/>
    </row>
    <row r="27" spans="1:8" x14ac:dyDescent="0.35">
      <c r="A27" s="110" t="s">
        <v>274</v>
      </c>
      <c r="B27" s="111" t="s">
        <v>58</v>
      </c>
      <c r="C27" s="36"/>
      <c r="D27" s="36"/>
      <c r="E27" s="36"/>
      <c r="F27" s="36"/>
      <c r="G27" s="36"/>
      <c r="H27" s="75"/>
    </row>
    <row r="28" spans="1:8" x14ac:dyDescent="0.35">
      <c r="A28" s="110" t="s">
        <v>275</v>
      </c>
      <c r="B28" s="111" t="s">
        <v>59</v>
      </c>
      <c r="C28" s="36"/>
      <c r="D28" s="36"/>
      <c r="E28" s="36"/>
      <c r="F28" s="36"/>
      <c r="G28" s="36"/>
      <c r="H28" s="75"/>
    </row>
    <row r="29" spans="1:8" x14ac:dyDescent="0.35">
      <c r="A29" s="110" t="s">
        <v>278</v>
      </c>
      <c r="B29" s="111" t="s">
        <v>61</v>
      </c>
      <c r="C29" s="36"/>
      <c r="D29" s="36"/>
      <c r="E29" s="36"/>
      <c r="F29" s="36"/>
      <c r="G29" s="36"/>
      <c r="H29" s="75"/>
    </row>
    <row r="30" spans="1:8" x14ac:dyDescent="0.35">
      <c r="A30" s="110" t="s">
        <v>279</v>
      </c>
      <c r="B30" s="111" t="s">
        <v>62</v>
      </c>
      <c r="C30" s="36"/>
      <c r="D30" s="36"/>
      <c r="E30" s="36"/>
      <c r="F30" s="36"/>
      <c r="G30" s="36"/>
      <c r="H30" s="75"/>
    </row>
    <row r="31" spans="1:8" x14ac:dyDescent="0.35">
      <c r="A31" s="110" t="s">
        <v>280</v>
      </c>
      <c r="B31" s="111" t="s">
        <v>63</v>
      </c>
      <c r="C31" s="36"/>
      <c r="D31" s="36"/>
      <c r="E31" s="36"/>
      <c r="F31" s="36"/>
      <c r="G31" s="36"/>
      <c r="H31" s="75"/>
    </row>
    <row r="32" spans="1:8" x14ac:dyDescent="0.35">
      <c r="A32" s="110" t="s">
        <v>281</v>
      </c>
      <c r="B32" s="111" t="s">
        <v>64</v>
      </c>
      <c r="C32" s="36"/>
      <c r="D32" s="36"/>
      <c r="E32" s="36"/>
      <c r="F32" s="36"/>
      <c r="G32" s="36"/>
      <c r="H32" s="75"/>
    </row>
    <row r="33" spans="1:8" x14ac:dyDescent="0.35">
      <c r="A33" s="110" t="s">
        <v>282</v>
      </c>
      <c r="B33" s="111" t="s">
        <v>65</v>
      </c>
      <c r="C33" s="36"/>
      <c r="D33" s="36"/>
      <c r="E33" s="36"/>
      <c r="F33" s="36"/>
      <c r="G33" s="36"/>
      <c r="H33" s="75"/>
    </row>
    <row r="34" spans="1:8" x14ac:dyDescent="0.35">
      <c r="A34" s="110" t="s">
        <v>284</v>
      </c>
      <c r="B34" s="111" t="s">
        <v>67</v>
      </c>
      <c r="C34" s="36"/>
      <c r="D34" s="36"/>
      <c r="E34" s="36"/>
      <c r="F34" s="36"/>
      <c r="G34" s="36"/>
      <c r="H34" s="75"/>
    </row>
    <row r="35" spans="1:8" x14ac:dyDescent="0.35">
      <c r="A35" s="110" t="s">
        <v>286</v>
      </c>
      <c r="B35" s="111" t="s">
        <v>68</v>
      </c>
      <c r="C35" s="36"/>
      <c r="D35" s="36"/>
      <c r="E35" s="36"/>
      <c r="F35" s="36"/>
      <c r="G35" s="36"/>
      <c r="H35" s="75"/>
    </row>
    <row r="36" spans="1:8" x14ac:dyDescent="0.35">
      <c r="A36" s="110" t="s">
        <v>287</v>
      </c>
      <c r="B36" s="111" t="s">
        <v>69</v>
      </c>
      <c r="C36" s="36"/>
      <c r="D36" s="36"/>
      <c r="E36" s="36"/>
      <c r="F36" s="36"/>
      <c r="G36" s="36"/>
      <c r="H36" s="75"/>
    </row>
    <row r="37" spans="1:8" x14ac:dyDescent="0.35">
      <c r="A37" s="110" t="s">
        <v>289</v>
      </c>
      <c r="B37" s="111" t="s">
        <v>71</v>
      </c>
      <c r="C37" s="36"/>
      <c r="D37" s="36"/>
      <c r="E37" s="36"/>
      <c r="F37" s="36"/>
      <c r="G37" s="36"/>
      <c r="H37" s="75"/>
    </row>
    <row r="38" spans="1:8" x14ac:dyDescent="0.35">
      <c r="A38" s="110" t="s">
        <v>290</v>
      </c>
      <c r="B38" s="111" t="s">
        <v>72</v>
      </c>
      <c r="C38" s="36"/>
      <c r="D38" s="36"/>
      <c r="E38" s="36"/>
      <c r="F38" s="36"/>
      <c r="G38" s="36"/>
      <c r="H38" s="75"/>
    </row>
    <row r="39" spans="1:8" x14ac:dyDescent="0.35">
      <c r="A39" s="110" t="s">
        <v>291</v>
      </c>
      <c r="B39" s="111" t="s">
        <v>73</v>
      </c>
      <c r="C39" s="36"/>
      <c r="D39" s="36"/>
      <c r="E39" s="36"/>
      <c r="F39" s="36"/>
      <c r="G39" s="36"/>
      <c r="H39" s="75"/>
    </row>
    <row r="40" spans="1:8" x14ac:dyDescent="0.35">
      <c r="A40" s="110" t="s">
        <v>288</v>
      </c>
      <c r="B40" s="111" t="s">
        <v>70</v>
      </c>
      <c r="C40" s="36"/>
      <c r="D40" s="36"/>
      <c r="E40" s="36"/>
      <c r="F40" s="36"/>
      <c r="G40" s="36"/>
      <c r="H40" s="75"/>
    </row>
    <row r="41" spans="1:8" x14ac:dyDescent="0.35">
      <c r="A41" s="110" t="s">
        <v>292</v>
      </c>
      <c r="B41" s="111" t="s">
        <v>74</v>
      </c>
      <c r="C41" s="36"/>
      <c r="D41" s="36"/>
      <c r="E41" s="36"/>
      <c r="F41" s="36"/>
      <c r="G41" s="36"/>
      <c r="H41" s="75"/>
    </row>
    <row r="42" spans="1:8" x14ac:dyDescent="0.35">
      <c r="A42" s="110" t="s">
        <v>293</v>
      </c>
      <c r="B42" s="111" t="s">
        <v>75</v>
      </c>
      <c r="C42" s="36"/>
      <c r="D42" s="36"/>
      <c r="E42" s="36"/>
      <c r="F42" s="36"/>
      <c r="G42" s="36"/>
      <c r="H42" s="75"/>
    </row>
    <row r="43" spans="1:8" x14ac:dyDescent="0.35">
      <c r="A43" s="110" t="s">
        <v>294</v>
      </c>
      <c r="B43" s="111" t="s">
        <v>76</v>
      </c>
      <c r="C43" s="36"/>
      <c r="D43" s="36"/>
      <c r="E43" s="36"/>
      <c r="F43" s="36"/>
      <c r="G43" s="36"/>
      <c r="H43" s="75"/>
    </row>
    <row r="44" spans="1:8" x14ac:dyDescent="0.35">
      <c r="A44" s="110" t="s">
        <v>283</v>
      </c>
      <c r="B44" s="111" t="s">
        <v>66</v>
      </c>
      <c r="C44" s="36"/>
      <c r="D44" s="36"/>
      <c r="E44" s="36"/>
      <c r="F44" s="36"/>
      <c r="G44" s="36"/>
      <c r="H44" s="75"/>
    </row>
    <row r="45" spans="1:8" x14ac:dyDescent="0.35">
      <c r="A45" s="110" t="s">
        <v>337</v>
      </c>
      <c r="B45" s="111" t="s">
        <v>112</v>
      </c>
      <c r="C45" s="36"/>
      <c r="D45" s="36"/>
      <c r="E45" s="36"/>
      <c r="F45" s="36"/>
      <c r="G45" s="36"/>
      <c r="H45" s="75"/>
    </row>
    <row r="46" spans="1:8" x14ac:dyDescent="0.35">
      <c r="A46" s="110" t="s">
        <v>490</v>
      </c>
      <c r="B46" s="111" t="s">
        <v>227</v>
      </c>
      <c r="C46" s="36"/>
      <c r="D46" s="36"/>
      <c r="E46" s="36"/>
      <c r="F46" s="36"/>
      <c r="G46" s="36"/>
      <c r="H46" s="75"/>
    </row>
    <row r="47" spans="1:8" x14ac:dyDescent="0.35">
      <c r="A47" s="110" t="s">
        <v>351</v>
      </c>
      <c r="B47" s="111" t="s">
        <v>122</v>
      </c>
      <c r="C47" s="36"/>
      <c r="D47" s="36"/>
      <c r="E47" s="36"/>
      <c r="F47" s="36"/>
      <c r="G47" s="36"/>
      <c r="H47" s="75"/>
    </row>
    <row r="48" spans="1:8" x14ac:dyDescent="0.35">
      <c r="A48" s="110" t="s">
        <v>338</v>
      </c>
      <c r="B48" s="111" t="s">
        <v>113</v>
      </c>
      <c r="C48" s="36"/>
      <c r="D48" s="36"/>
      <c r="E48" s="36"/>
      <c r="F48" s="36"/>
      <c r="G48" s="36"/>
      <c r="H48" s="75"/>
    </row>
    <row r="49" spans="1:8" x14ac:dyDescent="0.35">
      <c r="A49" s="110" t="s">
        <v>340</v>
      </c>
      <c r="B49" s="111" t="s">
        <v>115</v>
      </c>
      <c r="C49" s="36"/>
      <c r="D49" s="36"/>
      <c r="E49" s="36"/>
      <c r="F49" s="36"/>
      <c r="G49" s="36"/>
      <c r="H49" s="75"/>
    </row>
    <row r="50" spans="1:8" x14ac:dyDescent="0.35">
      <c r="A50" s="110" t="s">
        <v>339</v>
      </c>
      <c r="B50" s="111" t="s">
        <v>114</v>
      </c>
      <c r="C50" s="36"/>
      <c r="D50" s="36"/>
      <c r="E50" s="36"/>
      <c r="F50" s="36"/>
      <c r="G50" s="36"/>
      <c r="H50" s="75"/>
    </row>
    <row r="51" spans="1:8" x14ac:dyDescent="0.35">
      <c r="A51" s="110" t="s">
        <v>348</v>
      </c>
      <c r="B51" s="111" t="s">
        <v>242</v>
      </c>
      <c r="C51" s="36"/>
      <c r="D51" s="36"/>
      <c r="E51" s="36"/>
      <c r="F51" s="36"/>
      <c r="G51" s="36"/>
      <c r="H51" s="75"/>
    </row>
    <row r="52" spans="1:8" x14ac:dyDescent="0.35">
      <c r="A52" s="110" t="s">
        <v>345</v>
      </c>
      <c r="B52" s="111" t="s">
        <v>119</v>
      </c>
      <c r="C52" s="36"/>
      <c r="D52" s="36"/>
      <c r="E52" s="36"/>
      <c r="F52" s="36"/>
      <c r="G52" s="36"/>
      <c r="H52" s="75"/>
    </row>
    <row r="53" spans="1:8" x14ac:dyDescent="0.35">
      <c r="A53" s="110" t="s">
        <v>347</v>
      </c>
      <c r="B53" s="111" t="s">
        <v>8</v>
      </c>
      <c r="C53" s="36"/>
      <c r="D53" s="36"/>
      <c r="E53" s="36"/>
      <c r="F53" s="36"/>
      <c r="G53" s="36"/>
      <c r="H53" s="75"/>
    </row>
    <row r="54" spans="1:8" x14ac:dyDescent="0.35">
      <c r="A54" s="110" t="s">
        <v>349</v>
      </c>
      <c r="B54" s="111" t="s">
        <v>120</v>
      </c>
      <c r="C54" s="36"/>
      <c r="D54" s="36"/>
      <c r="E54" s="36"/>
      <c r="F54" s="36"/>
      <c r="G54" s="36"/>
      <c r="H54" s="75"/>
    </row>
    <row r="55" spans="1:8" x14ac:dyDescent="0.35">
      <c r="A55" s="110" t="s">
        <v>350</v>
      </c>
      <c r="B55" s="111" t="s">
        <v>121</v>
      </c>
      <c r="C55" s="36"/>
      <c r="D55" s="36"/>
      <c r="E55" s="36"/>
      <c r="F55" s="36"/>
      <c r="G55" s="36"/>
      <c r="H55" s="75"/>
    </row>
    <row r="56" spans="1:8" x14ac:dyDescent="0.35">
      <c r="A56" s="110" t="s">
        <v>341</v>
      </c>
      <c r="B56" s="111" t="s">
        <v>116</v>
      </c>
      <c r="C56" s="36"/>
      <c r="D56" s="36"/>
      <c r="E56" s="36"/>
      <c r="F56" s="36"/>
      <c r="G56" s="36"/>
      <c r="H56" s="75"/>
    </row>
    <row r="57" spans="1:8" x14ac:dyDescent="0.35">
      <c r="A57" s="110" t="s">
        <v>344</v>
      </c>
      <c r="B57" s="111" t="s">
        <v>9</v>
      </c>
      <c r="C57" s="36"/>
      <c r="D57" s="36"/>
      <c r="E57" s="36"/>
      <c r="F57" s="36"/>
      <c r="G57" s="36"/>
      <c r="H57" s="75"/>
    </row>
    <row r="58" spans="1:8" x14ac:dyDescent="0.35">
      <c r="A58" s="110" t="s">
        <v>343</v>
      </c>
      <c r="B58" s="111" t="s">
        <v>118</v>
      </c>
      <c r="C58" s="36"/>
      <c r="D58" s="36"/>
      <c r="E58" s="36"/>
      <c r="F58" s="36"/>
      <c r="G58" s="36"/>
      <c r="H58" s="75"/>
    </row>
    <row r="59" spans="1:8" x14ac:dyDescent="0.35">
      <c r="A59" s="110" t="s">
        <v>346</v>
      </c>
      <c r="B59" s="111" t="s">
        <v>10</v>
      </c>
      <c r="C59" s="36"/>
      <c r="D59" s="36"/>
      <c r="E59" s="36"/>
      <c r="F59" s="36"/>
      <c r="G59" s="36"/>
      <c r="H59" s="75"/>
    </row>
    <row r="60" spans="1:8" x14ac:dyDescent="0.35">
      <c r="A60" s="110" t="s">
        <v>318</v>
      </c>
      <c r="B60" s="111" t="s">
        <v>95</v>
      </c>
      <c r="C60" s="36"/>
      <c r="D60" s="36"/>
      <c r="E60" s="36"/>
      <c r="F60" s="36"/>
      <c r="G60" s="36"/>
      <c r="H60" s="75"/>
    </row>
    <row r="61" spans="1:8" x14ac:dyDescent="0.35">
      <c r="A61" s="110" t="s">
        <v>501</v>
      </c>
      <c r="B61" s="111" t="s">
        <v>237</v>
      </c>
      <c r="C61" s="36"/>
      <c r="D61" s="36"/>
      <c r="E61" s="36"/>
      <c r="F61" s="36"/>
      <c r="G61" s="36"/>
      <c r="H61" s="75"/>
    </row>
    <row r="62" spans="1:8" x14ac:dyDescent="0.35">
      <c r="A62" s="110" t="s">
        <v>320</v>
      </c>
      <c r="B62" s="111" t="s">
        <v>11</v>
      </c>
      <c r="C62" s="36"/>
      <c r="D62" s="36"/>
      <c r="E62" s="36"/>
      <c r="F62" s="36"/>
      <c r="G62" s="36"/>
      <c r="H62" s="75"/>
    </row>
    <row r="63" spans="1:8" x14ac:dyDescent="0.35">
      <c r="A63" s="110" t="s">
        <v>321</v>
      </c>
      <c r="B63" s="111" t="s">
        <v>96</v>
      </c>
      <c r="C63" s="36"/>
      <c r="D63" s="36"/>
      <c r="E63" s="36"/>
      <c r="F63" s="36"/>
      <c r="G63" s="36"/>
      <c r="H63" s="75"/>
    </row>
    <row r="64" spans="1:8" x14ac:dyDescent="0.35">
      <c r="A64" s="110" t="s">
        <v>323</v>
      </c>
      <c r="B64" s="111" t="s">
        <v>98</v>
      </c>
      <c r="C64" s="36"/>
      <c r="D64" s="36"/>
      <c r="E64" s="36"/>
      <c r="F64" s="36"/>
      <c r="G64" s="36"/>
      <c r="H64" s="75"/>
    </row>
    <row r="65" spans="1:8" x14ac:dyDescent="0.35">
      <c r="A65" s="110" t="s">
        <v>328</v>
      </c>
      <c r="B65" s="111" t="s">
        <v>103</v>
      </c>
      <c r="C65" s="36"/>
      <c r="D65" s="36"/>
      <c r="E65" s="36"/>
      <c r="F65" s="36"/>
      <c r="G65" s="36"/>
      <c r="H65" s="75"/>
    </row>
    <row r="66" spans="1:8" x14ac:dyDescent="0.35">
      <c r="A66" s="110" t="s">
        <v>322</v>
      </c>
      <c r="B66" s="111" t="s">
        <v>97</v>
      </c>
      <c r="C66" s="36"/>
      <c r="D66" s="36"/>
      <c r="E66" s="36"/>
      <c r="F66" s="36"/>
      <c r="G66" s="36"/>
      <c r="H66" s="75"/>
    </row>
    <row r="67" spans="1:8" x14ac:dyDescent="0.35">
      <c r="A67" s="110" t="s">
        <v>325</v>
      </c>
      <c r="B67" s="111" t="s">
        <v>100</v>
      </c>
      <c r="C67" s="36"/>
      <c r="D67" s="36"/>
      <c r="E67" s="36"/>
      <c r="F67" s="36"/>
      <c r="G67" s="36"/>
      <c r="H67" s="75"/>
    </row>
    <row r="68" spans="1:8" x14ac:dyDescent="0.35">
      <c r="A68" s="110" t="s">
        <v>362</v>
      </c>
      <c r="B68" s="111" t="s">
        <v>12</v>
      </c>
      <c r="C68" s="36"/>
      <c r="D68" s="36"/>
      <c r="E68" s="36"/>
      <c r="F68" s="36"/>
      <c r="G68" s="36"/>
      <c r="H68" s="75"/>
    </row>
    <row r="69" spans="1:8" x14ac:dyDescent="0.35">
      <c r="A69" s="110" t="s">
        <v>326</v>
      </c>
      <c r="B69" s="111" t="s">
        <v>101</v>
      </c>
      <c r="C69" s="36"/>
      <c r="D69" s="36"/>
      <c r="E69" s="36"/>
      <c r="F69" s="36"/>
      <c r="G69" s="36"/>
      <c r="H69" s="75"/>
    </row>
    <row r="70" spans="1:8" x14ac:dyDescent="0.35">
      <c r="A70" s="110" t="s">
        <v>464</v>
      </c>
      <c r="B70" s="111" t="s">
        <v>204</v>
      </c>
      <c r="C70" s="36"/>
      <c r="D70" s="36"/>
      <c r="E70" s="36"/>
      <c r="F70" s="36"/>
      <c r="G70" s="36"/>
      <c r="H70" s="75"/>
    </row>
    <row r="71" spans="1:8" x14ac:dyDescent="0.35">
      <c r="A71" s="110" t="s">
        <v>327</v>
      </c>
      <c r="B71" s="111" t="s">
        <v>102</v>
      </c>
      <c r="C71" s="36"/>
      <c r="D71" s="36"/>
      <c r="E71" s="36"/>
      <c r="F71" s="36"/>
      <c r="G71" s="36"/>
      <c r="H71" s="75"/>
    </row>
    <row r="72" spans="1:8" x14ac:dyDescent="0.35">
      <c r="A72" s="110" t="s">
        <v>495</v>
      </c>
      <c r="B72" s="111" t="s">
        <v>13</v>
      </c>
      <c r="C72" s="36"/>
      <c r="D72" s="36"/>
      <c r="E72" s="36"/>
      <c r="F72" s="36"/>
      <c r="G72" s="36"/>
      <c r="H72" s="75"/>
    </row>
    <row r="73" spans="1:8" x14ac:dyDescent="0.35">
      <c r="A73" s="110" t="s">
        <v>354</v>
      </c>
      <c r="B73" s="111" t="s">
        <v>124</v>
      </c>
      <c r="C73" s="36"/>
      <c r="D73" s="36"/>
      <c r="E73" s="36"/>
      <c r="F73" s="36"/>
      <c r="G73" s="36"/>
      <c r="H73" s="75"/>
    </row>
    <row r="74" spans="1:8" x14ac:dyDescent="0.35">
      <c r="A74" s="110" t="s">
        <v>496</v>
      </c>
      <c r="B74" s="111" t="s">
        <v>232</v>
      </c>
      <c r="C74" s="36"/>
      <c r="D74" s="36"/>
      <c r="E74" s="36"/>
      <c r="F74" s="36"/>
      <c r="G74" s="36"/>
      <c r="H74" s="75"/>
    </row>
    <row r="75" spans="1:8" x14ac:dyDescent="0.35">
      <c r="A75" s="110" t="s">
        <v>497</v>
      </c>
      <c r="B75" s="111" t="s">
        <v>233</v>
      </c>
      <c r="C75" s="36"/>
      <c r="D75" s="36"/>
      <c r="E75" s="36"/>
      <c r="F75" s="36"/>
      <c r="G75" s="36"/>
      <c r="H75" s="75"/>
    </row>
    <row r="76" spans="1:8" x14ac:dyDescent="0.35">
      <c r="A76" s="110" t="s">
        <v>499</v>
      </c>
      <c r="B76" s="111" t="s">
        <v>235</v>
      </c>
      <c r="C76" s="36"/>
      <c r="D76" s="36"/>
      <c r="E76" s="36"/>
      <c r="F76" s="36"/>
      <c r="G76" s="36"/>
      <c r="H76" s="75"/>
    </row>
    <row r="77" spans="1:8" x14ac:dyDescent="0.35">
      <c r="A77" s="110" t="s">
        <v>498</v>
      </c>
      <c r="B77" s="111" t="s">
        <v>234</v>
      </c>
      <c r="C77" s="36"/>
      <c r="D77" s="36"/>
      <c r="E77" s="36"/>
      <c r="F77" s="36"/>
      <c r="G77" s="36"/>
      <c r="H77" s="75"/>
    </row>
    <row r="78" spans="1:8" x14ac:dyDescent="0.35">
      <c r="A78" s="110" t="s">
        <v>503</v>
      </c>
      <c r="B78" s="111" t="s">
        <v>239</v>
      </c>
      <c r="C78" s="36"/>
      <c r="D78" s="36"/>
      <c r="E78" s="36"/>
      <c r="F78" s="36"/>
      <c r="G78" s="36"/>
      <c r="H78" s="75"/>
    </row>
    <row r="79" spans="1:8" x14ac:dyDescent="0.35">
      <c r="A79" s="110" t="s">
        <v>504</v>
      </c>
      <c r="B79" s="111" t="s">
        <v>240</v>
      </c>
      <c r="C79" s="36"/>
      <c r="D79" s="36"/>
      <c r="E79" s="36"/>
      <c r="F79" s="36"/>
      <c r="G79" s="36"/>
      <c r="H79" s="75"/>
    </row>
    <row r="80" spans="1:8" x14ac:dyDescent="0.35">
      <c r="A80" s="110" t="s">
        <v>483</v>
      </c>
      <c r="B80" s="111" t="s">
        <v>221</v>
      </c>
      <c r="C80" s="36"/>
      <c r="D80" s="36"/>
      <c r="E80" s="36"/>
      <c r="F80" s="36"/>
      <c r="G80" s="36"/>
      <c r="H80" s="75"/>
    </row>
    <row r="81" spans="1:8" x14ac:dyDescent="0.35">
      <c r="A81" s="110" t="s">
        <v>484</v>
      </c>
      <c r="B81" s="111" t="s">
        <v>222</v>
      </c>
      <c r="C81" s="36"/>
      <c r="D81" s="36"/>
      <c r="E81" s="36"/>
      <c r="F81" s="36"/>
      <c r="G81" s="36"/>
      <c r="H81" s="75"/>
    </row>
    <row r="82" spans="1:8" x14ac:dyDescent="0.35">
      <c r="A82" s="110" t="s">
        <v>367</v>
      </c>
      <c r="B82" s="111" t="s">
        <v>132</v>
      </c>
      <c r="C82" s="36"/>
      <c r="D82" s="36"/>
      <c r="E82" s="36"/>
      <c r="F82" s="36"/>
      <c r="G82" s="36"/>
      <c r="H82" s="75"/>
    </row>
    <row r="83" spans="1:8" x14ac:dyDescent="0.35">
      <c r="A83" s="110" t="s">
        <v>368</v>
      </c>
      <c r="B83" s="111" t="s">
        <v>133</v>
      </c>
      <c r="C83" s="36"/>
      <c r="D83" s="36"/>
      <c r="E83" s="36"/>
      <c r="F83" s="36"/>
      <c r="G83" s="36"/>
      <c r="H83" s="75"/>
    </row>
    <row r="84" spans="1:8" x14ac:dyDescent="0.35">
      <c r="A84" s="110" t="s">
        <v>502</v>
      </c>
      <c r="B84" s="111" t="s">
        <v>238</v>
      </c>
      <c r="C84" s="36"/>
      <c r="D84" s="36"/>
      <c r="E84" s="36"/>
      <c r="F84" s="36"/>
      <c r="G84" s="36"/>
      <c r="H84" s="75"/>
    </row>
    <row r="85" spans="1:8" x14ac:dyDescent="0.35">
      <c r="A85" s="110" t="s">
        <v>359</v>
      </c>
      <c r="B85" s="111" t="s">
        <v>15</v>
      </c>
      <c r="C85" s="36"/>
      <c r="D85" s="36"/>
      <c r="E85" s="36"/>
      <c r="F85" s="36"/>
      <c r="G85" s="36"/>
      <c r="H85" s="75"/>
    </row>
    <row r="86" spans="1:8" x14ac:dyDescent="0.35">
      <c r="A86" s="110" t="s">
        <v>360</v>
      </c>
      <c r="B86" s="111" t="s">
        <v>16</v>
      </c>
      <c r="C86" s="36"/>
      <c r="D86" s="36"/>
      <c r="E86" s="36"/>
      <c r="F86" s="36"/>
      <c r="G86" s="36"/>
      <c r="H86" s="75"/>
    </row>
    <row r="87" spans="1:8" x14ac:dyDescent="0.35">
      <c r="A87" s="110" t="s">
        <v>370</v>
      </c>
      <c r="B87" s="111" t="s">
        <v>134</v>
      </c>
      <c r="C87" s="36"/>
      <c r="D87" s="36"/>
      <c r="E87" s="36"/>
      <c r="F87" s="36"/>
      <c r="G87" s="36"/>
      <c r="H87" s="75"/>
    </row>
    <row r="88" spans="1:8" x14ac:dyDescent="0.35">
      <c r="A88" s="110" t="s">
        <v>361</v>
      </c>
      <c r="B88" s="111" t="s">
        <v>17</v>
      </c>
      <c r="C88" s="36"/>
      <c r="D88" s="36"/>
      <c r="E88" s="36"/>
      <c r="F88" s="36"/>
      <c r="G88" s="36"/>
      <c r="H88" s="75"/>
    </row>
    <row r="89" spans="1:8" x14ac:dyDescent="0.35">
      <c r="A89" s="110" t="s">
        <v>363</v>
      </c>
      <c r="B89" s="111" t="s">
        <v>129</v>
      </c>
      <c r="C89" s="36"/>
      <c r="D89" s="36"/>
      <c r="E89" s="36"/>
      <c r="F89" s="36"/>
      <c r="G89" s="36"/>
      <c r="H89" s="75"/>
    </row>
    <row r="90" spans="1:8" x14ac:dyDescent="0.35">
      <c r="A90" s="110" t="s">
        <v>358</v>
      </c>
      <c r="B90" s="111" t="s">
        <v>128</v>
      </c>
      <c r="C90" s="36"/>
      <c r="D90" s="36"/>
      <c r="E90" s="36"/>
      <c r="F90" s="36"/>
      <c r="G90" s="36"/>
      <c r="H90" s="75"/>
    </row>
    <row r="91" spans="1:8" x14ac:dyDescent="0.35">
      <c r="A91" s="110" t="s">
        <v>365</v>
      </c>
      <c r="B91" s="111" t="s">
        <v>130</v>
      </c>
      <c r="C91" s="36"/>
      <c r="D91" s="36"/>
      <c r="E91" s="36"/>
      <c r="F91" s="36"/>
      <c r="G91" s="36"/>
      <c r="H91" s="75"/>
    </row>
    <row r="92" spans="1:8" x14ac:dyDescent="0.35">
      <c r="A92" s="110" t="s">
        <v>366</v>
      </c>
      <c r="B92" s="111" t="s">
        <v>131</v>
      </c>
      <c r="C92" s="36"/>
      <c r="D92" s="36"/>
      <c r="E92" s="36"/>
      <c r="F92" s="36"/>
      <c r="G92" s="36"/>
      <c r="H92" s="75"/>
    </row>
    <row r="93" spans="1:8" x14ac:dyDescent="0.35">
      <c r="A93" s="110" t="s">
        <v>298</v>
      </c>
      <c r="B93" s="111" t="s">
        <v>18</v>
      </c>
      <c r="C93" s="36"/>
      <c r="D93" s="36"/>
      <c r="E93" s="36"/>
      <c r="F93" s="36"/>
      <c r="G93" s="36"/>
      <c r="H93" s="75"/>
    </row>
    <row r="94" spans="1:8" x14ac:dyDescent="0.35">
      <c r="A94" s="110" t="s">
        <v>299</v>
      </c>
      <c r="B94" s="111" t="s">
        <v>19</v>
      </c>
      <c r="C94" s="36"/>
      <c r="D94" s="36"/>
      <c r="E94" s="36"/>
      <c r="F94" s="36"/>
      <c r="G94" s="36"/>
      <c r="H94" s="75"/>
    </row>
    <row r="95" spans="1:8" x14ac:dyDescent="0.35">
      <c r="A95" s="110" t="s">
        <v>295</v>
      </c>
      <c r="B95" s="111" t="s">
        <v>77</v>
      </c>
      <c r="C95" s="36"/>
      <c r="D95" s="36"/>
      <c r="E95" s="36"/>
      <c r="F95" s="36"/>
      <c r="G95" s="36"/>
      <c r="H95" s="75"/>
    </row>
    <row r="96" spans="1:8" x14ac:dyDescent="0.35">
      <c r="A96" s="110" t="s">
        <v>296</v>
      </c>
      <c r="B96" s="111" t="s">
        <v>78</v>
      </c>
      <c r="C96" s="36"/>
      <c r="D96" s="36"/>
      <c r="E96" s="36"/>
      <c r="F96" s="36"/>
      <c r="G96" s="36"/>
      <c r="H96" s="75"/>
    </row>
    <row r="97" spans="1:8" x14ac:dyDescent="0.35">
      <c r="A97" s="110" t="s">
        <v>297</v>
      </c>
      <c r="B97" s="111" t="s">
        <v>79</v>
      </c>
      <c r="C97" s="36"/>
      <c r="D97" s="36"/>
      <c r="E97" s="36"/>
      <c r="F97" s="36"/>
      <c r="G97" s="36"/>
      <c r="H97" s="75"/>
    </row>
    <row r="98" spans="1:8" x14ac:dyDescent="0.35">
      <c r="A98" s="110" t="s">
        <v>285</v>
      </c>
      <c r="B98" s="111" t="s">
        <v>246</v>
      </c>
      <c r="C98" s="36"/>
      <c r="D98" s="36"/>
      <c r="E98" s="36"/>
      <c r="F98" s="36"/>
      <c r="G98" s="36"/>
      <c r="H98" s="75"/>
    </row>
    <row r="99" spans="1:8" x14ac:dyDescent="0.35">
      <c r="A99" s="110" t="s">
        <v>372</v>
      </c>
      <c r="B99" s="111" t="s">
        <v>136</v>
      </c>
      <c r="C99" s="36"/>
      <c r="D99" s="36"/>
      <c r="E99" s="36"/>
      <c r="F99" s="36"/>
      <c r="G99" s="36"/>
      <c r="H99" s="75"/>
    </row>
    <row r="100" spans="1:8" x14ac:dyDescent="0.35">
      <c r="A100" s="110" t="s">
        <v>316</v>
      </c>
      <c r="B100" s="111" t="s">
        <v>93</v>
      </c>
      <c r="C100" s="36"/>
      <c r="D100" s="36"/>
      <c r="E100" s="36"/>
      <c r="F100" s="36"/>
      <c r="G100" s="36"/>
      <c r="H100" s="75"/>
    </row>
    <row r="101" spans="1:8" x14ac:dyDescent="0.35">
      <c r="A101" s="110" t="s">
        <v>373</v>
      </c>
      <c r="B101" s="111" t="s">
        <v>137</v>
      </c>
      <c r="C101" s="36"/>
      <c r="D101" s="36"/>
      <c r="E101" s="36"/>
      <c r="F101" s="36"/>
      <c r="G101" s="36"/>
      <c r="H101" s="75"/>
    </row>
    <row r="102" spans="1:8" x14ac:dyDescent="0.35">
      <c r="A102" s="110" t="s">
        <v>306</v>
      </c>
      <c r="B102" s="111" t="s">
        <v>20</v>
      </c>
      <c r="C102" s="36"/>
      <c r="D102" s="36"/>
      <c r="E102" s="36"/>
      <c r="F102" s="36"/>
      <c r="G102" s="36"/>
      <c r="H102" s="75"/>
    </row>
    <row r="103" spans="1:8" x14ac:dyDescent="0.35">
      <c r="A103" s="110" t="s">
        <v>307</v>
      </c>
      <c r="B103" s="111" t="s">
        <v>86</v>
      </c>
      <c r="C103" s="36"/>
      <c r="D103" s="36"/>
      <c r="E103" s="36"/>
      <c r="F103" s="36"/>
      <c r="G103" s="36"/>
      <c r="H103" s="75"/>
    </row>
    <row r="104" spans="1:8" x14ac:dyDescent="0.35">
      <c r="A104" s="110" t="s">
        <v>308</v>
      </c>
      <c r="B104" s="111" t="s">
        <v>87</v>
      </c>
      <c r="C104" s="36"/>
      <c r="D104" s="36"/>
      <c r="E104" s="36"/>
      <c r="F104" s="36"/>
      <c r="G104" s="36"/>
      <c r="H104" s="75"/>
    </row>
    <row r="105" spans="1:8" x14ac:dyDescent="0.35">
      <c r="A105" s="110" t="s">
        <v>309</v>
      </c>
      <c r="B105" s="111" t="s">
        <v>88</v>
      </c>
      <c r="C105" s="36"/>
      <c r="D105" s="36"/>
      <c r="E105" s="36"/>
      <c r="F105" s="36"/>
      <c r="G105" s="36"/>
      <c r="H105" s="75"/>
    </row>
    <row r="106" spans="1:8" x14ac:dyDescent="0.35">
      <c r="A106" s="110" t="s">
        <v>375</v>
      </c>
      <c r="B106" s="111" t="s">
        <v>138</v>
      </c>
      <c r="C106" s="36"/>
      <c r="D106" s="36"/>
      <c r="E106" s="36"/>
      <c r="F106" s="36"/>
      <c r="G106" s="36"/>
      <c r="H106" s="75"/>
    </row>
    <row r="107" spans="1:8" x14ac:dyDescent="0.35">
      <c r="A107" s="110" t="s">
        <v>374</v>
      </c>
      <c r="B107" s="111" t="s">
        <v>45</v>
      </c>
      <c r="C107" s="36"/>
      <c r="D107" s="36"/>
      <c r="E107" s="36"/>
      <c r="F107" s="36"/>
      <c r="G107" s="36"/>
      <c r="H107" s="75"/>
    </row>
    <row r="108" spans="1:8" x14ac:dyDescent="0.35">
      <c r="A108" s="110" t="s">
        <v>311</v>
      </c>
      <c r="B108" s="111" t="s">
        <v>89</v>
      </c>
      <c r="C108" s="36"/>
      <c r="D108" s="36"/>
      <c r="E108" s="36"/>
      <c r="F108" s="36"/>
      <c r="G108" s="36"/>
      <c r="H108" s="75"/>
    </row>
    <row r="109" spans="1:8" x14ac:dyDescent="0.35">
      <c r="A109" s="110" t="s">
        <v>312</v>
      </c>
      <c r="B109" s="111" t="s">
        <v>90</v>
      </c>
      <c r="C109" s="36"/>
      <c r="D109" s="36"/>
      <c r="E109" s="36"/>
      <c r="F109" s="36"/>
      <c r="G109" s="36"/>
      <c r="H109" s="75"/>
    </row>
    <row r="110" spans="1:8" x14ac:dyDescent="0.35">
      <c r="A110" s="110" t="s">
        <v>314</v>
      </c>
      <c r="B110" s="111" t="s">
        <v>92</v>
      </c>
      <c r="C110" s="36"/>
      <c r="D110" s="36"/>
      <c r="E110" s="36"/>
      <c r="F110" s="36"/>
      <c r="G110" s="36"/>
      <c r="H110" s="75"/>
    </row>
    <row r="111" spans="1:8" x14ac:dyDescent="0.35">
      <c r="A111" s="110" t="s">
        <v>310</v>
      </c>
      <c r="B111" s="111" t="s">
        <v>21</v>
      </c>
      <c r="C111" s="36"/>
      <c r="D111" s="36"/>
      <c r="E111" s="36"/>
      <c r="F111" s="36"/>
      <c r="G111" s="36"/>
      <c r="H111" s="75"/>
    </row>
    <row r="112" spans="1:8" x14ac:dyDescent="0.35">
      <c r="A112" s="110" t="s">
        <v>315</v>
      </c>
      <c r="B112" s="111" t="s">
        <v>241</v>
      </c>
      <c r="C112" s="36"/>
      <c r="D112" s="36"/>
      <c r="E112" s="36"/>
      <c r="F112" s="36"/>
      <c r="G112" s="36"/>
      <c r="H112" s="75"/>
    </row>
    <row r="113" spans="1:8" x14ac:dyDescent="0.35">
      <c r="A113" s="110" t="s">
        <v>378</v>
      </c>
      <c r="B113" s="111" t="s">
        <v>141</v>
      </c>
      <c r="C113" s="36"/>
      <c r="D113" s="36"/>
      <c r="E113" s="36"/>
      <c r="F113" s="36"/>
      <c r="G113" s="36"/>
      <c r="H113" s="75"/>
    </row>
    <row r="114" spans="1:8" x14ac:dyDescent="0.35">
      <c r="A114" s="110" t="s">
        <v>379</v>
      </c>
      <c r="B114" s="111" t="s">
        <v>142</v>
      </c>
      <c r="C114" s="36"/>
      <c r="D114" s="36"/>
      <c r="E114" s="36"/>
      <c r="F114" s="36"/>
      <c r="G114" s="36"/>
      <c r="H114" s="75"/>
    </row>
    <row r="115" spans="1:8" x14ac:dyDescent="0.35">
      <c r="A115" s="110" t="s">
        <v>381</v>
      </c>
      <c r="B115" s="111" t="s">
        <v>143</v>
      </c>
      <c r="C115" s="36"/>
      <c r="D115" s="36"/>
      <c r="E115" s="36"/>
      <c r="F115" s="36"/>
      <c r="G115" s="36"/>
      <c r="H115" s="75"/>
    </row>
    <row r="116" spans="1:8" x14ac:dyDescent="0.35">
      <c r="A116" s="110" t="s">
        <v>380</v>
      </c>
      <c r="B116" s="111" t="s">
        <v>22</v>
      </c>
      <c r="C116" s="36"/>
      <c r="D116" s="36"/>
      <c r="E116" s="36"/>
      <c r="F116" s="36"/>
      <c r="G116" s="36"/>
      <c r="H116" s="75"/>
    </row>
    <row r="117" spans="1:8" x14ac:dyDescent="0.35">
      <c r="A117" s="110" t="s">
        <v>382</v>
      </c>
      <c r="B117" s="111" t="s">
        <v>23</v>
      </c>
      <c r="C117" s="36"/>
      <c r="D117" s="36"/>
      <c r="E117" s="36"/>
      <c r="F117" s="36"/>
      <c r="G117" s="36"/>
      <c r="H117" s="75"/>
    </row>
    <row r="118" spans="1:8" x14ac:dyDescent="0.35">
      <c r="A118" s="110" t="s">
        <v>383</v>
      </c>
      <c r="B118" s="111" t="s">
        <v>144</v>
      </c>
      <c r="C118" s="36"/>
      <c r="D118" s="36"/>
      <c r="E118" s="36"/>
      <c r="F118" s="36"/>
      <c r="G118" s="36"/>
      <c r="H118" s="75"/>
    </row>
    <row r="119" spans="1:8" x14ac:dyDescent="0.35">
      <c r="A119" s="110" t="s">
        <v>556</v>
      </c>
      <c r="B119" s="111" t="s">
        <v>146</v>
      </c>
      <c r="C119" s="36"/>
      <c r="D119" s="36"/>
      <c r="E119" s="36"/>
      <c r="F119" s="36"/>
      <c r="G119" s="36"/>
      <c r="H119" s="75"/>
    </row>
    <row r="120" spans="1:8" x14ac:dyDescent="0.35">
      <c r="A120" s="110" t="s">
        <v>384</v>
      </c>
      <c r="B120" s="111" t="s">
        <v>145</v>
      </c>
      <c r="C120" s="36"/>
      <c r="D120" s="36"/>
      <c r="E120" s="36"/>
      <c r="F120" s="36"/>
      <c r="G120" s="36"/>
      <c r="H120" s="75"/>
    </row>
    <row r="121" spans="1:8" x14ac:dyDescent="0.35">
      <c r="A121" s="110" t="s">
        <v>385</v>
      </c>
      <c r="B121" s="111" t="s">
        <v>147</v>
      </c>
      <c r="C121" s="36"/>
      <c r="D121" s="36"/>
      <c r="E121" s="36"/>
      <c r="F121" s="36"/>
      <c r="G121" s="36"/>
      <c r="H121" s="75"/>
    </row>
    <row r="122" spans="1:8" x14ac:dyDescent="0.35">
      <c r="A122" s="110" t="s">
        <v>388</v>
      </c>
      <c r="B122" s="111" t="s">
        <v>150</v>
      </c>
      <c r="C122" s="36"/>
      <c r="D122" s="36"/>
      <c r="E122" s="36"/>
      <c r="F122" s="36"/>
      <c r="G122" s="36"/>
      <c r="H122" s="75"/>
    </row>
    <row r="123" spans="1:8" x14ac:dyDescent="0.35">
      <c r="A123" s="110" t="s">
        <v>397</v>
      </c>
      <c r="B123" s="111" t="s">
        <v>158</v>
      </c>
      <c r="C123" s="36"/>
      <c r="D123" s="36"/>
      <c r="E123" s="36"/>
      <c r="F123" s="36"/>
      <c r="G123" s="36"/>
      <c r="H123" s="75"/>
    </row>
    <row r="124" spans="1:8" x14ac:dyDescent="0.35">
      <c r="A124" s="110" t="s">
        <v>396</v>
      </c>
      <c r="B124" s="111" t="s">
        <v>157</v>
      </c>
      <c r="C124" s="36"/>
      <c r="D124" s="36"/>
      <c r="E124" s="36"/>
      <c r="F124" s="36"/>
      <c r="G124" s="36"/>
      <c r="H124" s="75"/>
    </row>
    <row r="125" spans="1:8" x14ac:dyDescent="0.35">
      <c r="A125" s="110" t="s">
        <v>386</v>
      </c>
      <c r="B125" s="111" t="s">
        <v>148</v>
      </c>
      <c r="C125" s="36"/>
      <c r="D125" s="36"/>
      <c r="E125" s="36"/>
      <c r="F125" s="36"/>
      <c r="G125" s="36"/>
      <c r="H125" s="75"/>
    </row>
    <row r="126" spans="1:8" x14ac:dyDescent="0.35">
      <c r="A126" s="110" t="s">
        <v>387</v>
      </c>
      <c r="B126" s="111" t="s">
        <v>149</v>
      </c>
      <c r="C126" s="36"/>
      <c r="D126" s="36"/>
      <c r="E126" s="36"/>
      <c r="F126" s="36"/>
      <c r="G126" s="36"/>
      <c r="H126" s="75"/>
    </row>
    <row r="127" spans="1:8" x14ac:dyDescent="0.35">
      <c r="A127" s="110" t="s">
        <v>389</v>
      </c>
      <c r="B127" s="111" t="s">
        <v>151</v>
      </c>
      <c r="C127" s="36"/>
      <c r="D127" s="36"/>
      <c r="E127" s="36"/>
      <c r="F127" s="36"/>
      <c r="G127" s="36"/>
      <c r="H127" s="75"/>
    </row>
    <row r="128" spans="1:8" x14ac:dyDescent="0.35">
      <c r="A128" s="110" t="s">
        <v>390</v>
      </c>
      <c r="B128" s="111" t="s">
        <v>152</v>
      </c>
      <c r="C128" s="36"/>
      <c r="D128" s="36"/>
      <c r="E128" s="36"/>
      <c r="F128" s="36"/>
      <c r="G128" s="36"/>
      <c r="H128" s="75"/>
    </row>
    <row r="129" spans="1:8" x14ac:dyDescent="0.35">
      <c r="A129" s="110" t="s">
        <v>391</v>
      </c>
      <c r="B129" s="111" t="s">
        <v>153</v>
      </c>
      <c r="C129" s="36"/>
      <c r="D129" s="36"/>
      <c r="E129" s="36"/>
      <c r="F129" s="36"/>
      <c r="G129" s="36"/>
      <c r="H129" s="75"/>
    </row>
    <row r="130" spans="1:8" x14ac:dyDescent="0.35">
      <c r="A130" s="110" t="s">
        <v>392</v>
      </c>
      <c r="B130" s="111" t="s">
        <v>154</v>
      </c>
      <c r="C130" s="36"/>
      <c r="D130" s="36"/>
      <c r="E130" s="36"/>
      <c r="F130" s="36"/>
      <c r="G130" s="36"/>
      <c r="H130" s="75"/>
    </row>
    <row r="131" spans="1:8" x14ac:dyDescent="0.35">
      <c r="A131" s="110" t="s">
        <v>393</v>
      </c>
      <c r="B131" s="111" t="s">
        <v>155</v>
      </c>
      <c r="C131" s="36"/>
      <c r="D131" s="36"/>
      <c r="E131" s="36"/>
      <c r="F131" s="36"/>
      <c r="G131" s="36"/>
      <c r="H131" s="75"/>
    </row>
    <row r="132" spans="1:8" x14ac:dyDescent="0.35">
      <c r="A132" s="110" t="s">
        <v>406</v>
      </c>
      <c r="B132" s="111" t="s">
        <v>165</v>
      </c>
      <c r="C132" s="36"/>
      <c r="D132" s="36"/>
      <c r="E132" s="36"/>
      <c r="F132" s="36"/>
      <c r="G132" s="36"/>
      <c r="H132" s="75"/>
    </row>
    <row r="133" spans="1:8" x14ac:dyDescent="0.35">
      <c r="A133" s="110" t="s">
        <v>395</v>
      </c>
      <c r="B133" s="111" t="s">
        <v>156</v>
      </c>
      <c r="C133" s="36"/>
      <c r="D133" s="36"/>
      <c r="E133" s="36"/>
      <c r="F133" s="36"/>
      <c r="G133" s="36"/>
      <c r="H133" s="75"/>
    </row>
    <row r="134" spans="1:8" x14ac:dyDescent="0.35">
      <c r="A134" s="110" t="s">
        <v>394</v>
      </c>
      <c r="B134" s="111" t="s">
        <v>24</v>
      </c>
      <c r="C134" s="36"/>
      <c r="D134" s="36"/>
      <c r="E134" s="36"/>
      <c r="F134" s="36"/>
      <c r="G134" s="36"/>
      <c r="H134" s="75"/>
    </row>
    <row r="135" spans="1:8" x14ac:dyDescent="0.35">
      <c r="A135" s="110" t="s">
        <v>398</v>
      </c>
      <c r="B135" s="111" t="s">
        <v>159</v>
      </c>
      <c r="C135" s="36"/>
      <c r="D135" s="36"/>
      <c r="E135" s="36"/>
      <c r="F135" s="36"/>
      <c r="G135" s="36"/>
      <c r="H135" s="75"/>
    </row>
    <row r="136" spans="1:8" x14ac:dyDescent="0.35">
      <c r="A136" s="110" t="s">
        <v>364</v>
      </c>
      <c r="B136" s="111" t="s">
        <v>244</v>
      </c>
      <c r="C136" s="36"/>
      <c r="D136" s="36"/>
      <c r="E136" s="36"/>
      <c r="F136" s="36"/>
      <c r="G136" s="36"/>
      <c r="H136" s="75"/>
    </row>
    <row r="137" spans="1:8" x14ac:dyDescent="0.35">
      <c r="A137" s="110" t="s">
        <v>399</v>
      </c>
      <c r="B137" s="111" t="s">
        <v>160</v>
      </c>
      <c r="C137" s="36"/>
      <c r="D137" s="36"/>
      <c r="E137" s="36"/>
      <c r="F137" s="36"/>
      <c r="G137" s="36"/>
      <c r="H137" s="75"/>
    </row>
    <row r="138" spans="1:8" x14ac:dyDescent="0.35">
      <c r="A138" s="110" t="s">
        <v>408</v>
      </c>
      <c r="B138" s="111" t="s">
        <v>25</v>
      </c>
      <c r="C138" s="36"/>
      <c r="D138" s="36"/>
      <c r="E138" s="36"/>
      <c r="F138" s="36"/>
      <c r="G138" s="36"/>
      <c r="H138" s="75"/>
    </row>
    <row r="139" spans="1:8" x14ac:dyDescent="0.35">
      <c r="A139" s="110" t="s">
        <v>400</v>
      </c>
      <c r="B139" s="111" t="s">
        <v>26</v>
      </c>
      <c r="C139" s="36"/>
      <c r="D139" s="36"/>
      <c r="E139" s="36"/>
      <c r="F139" s="36"/>
      <c r="G139" s="36"/>
      <c r="H139" s="75"/>
    </row>
    <row r="140" spans="1:8" x14ac:dyDescent="0.35">
      <c r="A140" s="110" t="s">
        <v>407</v>
      </c>
      <c r="B140" s="111" t="s">
        <v>166</v>
      </c>
      <c r="C140" s="36"/>
      <c r="D140" s="36"/>
      <c r="E140" s="36"/>
      <c r="F140" s="36"/>
      <c r="G140" s="36"/>
      <c r="H140" s="75"/>
    </row>
    <row r="141" spans="1:8" x14ac:dyDescent="0.35">
      <c r="A141" s="110" t="s">
        <v>401</v>
      </c>
      <c r="B141" s="111" t="s">
        <v>161</v>
      </c>
      <c r="C141" s="36"/>
      <c r="D141" s="36"/>
      <c r="E141" s="36"/>
      <c r="F141" s="36"/>
      <c r="G141" s="36"/>
      <c r="H141" s="75"/>
    </row>
    <row r="142" spans="1:8" x14ac:dyDescent="0.35">
      <c r="A142" s="110" t="s">
        <v>402</v>
      </c>
      <c r="B142" s="111" t="s">
        <v>162</v>
      </c>
      <c r="C142" s="36"/>
      <c r="D142" s="36"/>
      <c r="E142" s="36"/>
      <c r="F142" s="36"/>
      <c r="G142" s="36"/>
      <c r="H142" s="75"/>
    </row>
    <row r="143" spans="1:8" x14ac:dyDescent="0.35">
      <c r="A143" s="110" t="s">
        <v>405</v>
      </c>
      <c r="B143" s="111" t="s">
        <v>27</v>
      </c>
      <c r="C143" s="36"/>
      <c r="D143" s="36"/>
      <c r="E143" s="36"/>
      <c r="F143" s="36"/>
      <c r="G143" s="36"/>
      <c r="H143" s="75"/>
    </row>
    <row r="144" spans="1:8" x14ac:dyDescent="0.35">
      <c r="A144" s="110" t="s">
        <v>404</v>
      </c>
      <c r="B144" s="111" t="s">
        <v>164</v>
      </c>
      <c r="C144" s="36"/>
      <c r="D144" s="36"/>
      <c r="E144" s="36"/>
      <c r="F144" s="36"/>
      <c r="G144" s="36"/>
      <c r="H144" s="75"/>
    </row>
    <row r="145" spans="1:8" x14ac:dyDescent="0.35">
      <c r="A145" s="110" t="s">
        <v>403</v>
      </c>
      <c r="B145" s="111" t="s">
        <v>163</v>
      </c>
      <c r="C145" s="36"/>
      <c r="D145" s="36"/>
      <c r="E145" s="36"/>
      <c r="F145" s="36"/>
      <c r="G145" s="36"/>
      <c r="H145" s="75"/>
    </row>
    <row r="146" spans="1:8" x14ac:dyDescent="0.35">
      <c r="A146" s="110" t="s">
        <v>409</v>
      </c>
      <c r="B146" s="111" t="s">
        <v>167</v>
      </c>
      <c r="C146" s="36"/>
      <c r="D146" s="36"/>
      <c r="E146" s="36"/>
      <c r="F146" s="36"/>
      <c r="G146" s="36"/>
      <c r="H146" s="75"/>
    </row>
    <row r="147" spans="1:8" x14ac:dyDescent="0.35">
      <c r="A147" s="110" t="s">
        <v>410</v>
      </c>
      <c r="B147" s="111" t="s">
        <v>28</v>
      </c>
      <c r="C147" s="36"/>
      <c r="D147" s="36"/>
      <c r="E147" s="36"/>
      <c r="F147" s="36"/>
      <c r="G147" s="36"/>
      <c r="H147" s="75"/>
    </row>
    <row r="148" spans="1:8" x14ac:dyDescent="0.35">
      <c r="A148" s="110" t="s">
        <v>411</v>
      </c>
      <c r="B148" s="111" t="s">
        <v>168</v>
      </c>
      <c r="C148" s="36"/>
      <c r="D148" s="36"/>
      <c r="E148" s="36"/>
      <c r="F148" s="36"/>
      <c r="G148" s="36"/>
      <c r="H148" s="75"/>
    </row>
    <row r="149" spans="1:8" x14ac:dyDescent="0.35">
      <c r="A149" s="110" t="s">
        <v>416</v>
      </c>
      <c r="B149" s="111" t="s">
        <v>173</v>
      </c>
      <c r="C149" s="36"/>
      <c r="D149" s="36"/>
      <c r="E149" s="36"/>
      <c r="F149" s="36"/>
      <c r="G149" s="36"/>
      <c r="H149" s="75"/>
    </row>
    <row r="150" spans="1:8" x14ac:dyDescent="0.35">
      <c r="A150" s="110" t="s">
        <v>417</v>
      </c>
      <c r="B150" s="111" t="s">
        <v>29</v>
      </c>
      <c r="C150" s="36"/>
      <c r="D150" s="36"/>
      <c r="E150" s="36"/>
      <c r="F150" s="36"/>
      <c r="G150" s="36"/>
      <c r="H150" s="75"/>
    </row>
    <row r="151" spans="1:8" x14ac:dyDescent="0.35">
      <c r="A151" s="110" t="s">
        <v>412</v>
      </c>
      <c r="B151" s="111" t="s">
        <v>169</v>
      </c>
      <c r="C151" s="36"/>
      <c r="D151" s="36"/>
      <c r="E151" s="36"/>
      <c r="F151" s="36"/>
      <c r="G151" s="36"/>
      <c r="H151" s="75"/>
    </row>
    <row r="152" spans="1:8" x14ac:dyDescent="0.35">
      <c r="A152" s="110" t="s">
        <v>415</v>
      </c>
      <c r="B152" s="111" t="s">
        <v>172</v>
      </c>
      <c r="C152" s="36"/>
      <c r="D152" s="36"/>
      <c r="E152" s="36"/>
      <c r="F152" s="36"/>
      <c r="G152" s="36"/>
      <c r="H152" s="75"/>
    </row>
    <row r="153" spans="1:8" x14ac:dyDescent="0.35">
      <c r="A153" s="110" t="s">
        <v>418</v>
      </c>
      <c r="B153" s="111" t="s">
        <v>30</v>
      </c>
      <c r="C153" s="36"/>
      <c r="D153" s="36"/>
      <c r="E153" s="36"/>
      <c r="F153" s="36"/>
      <c r="G153" s="36"/>
      <c r="H153" s="75"/>
    </row>
    <row r="154" spans="1:8" x14ac:dyDescent="0.35">
      <c r="A154" s="110" t="s">
        <v>421</v>
      </c>
      <c r="B154" s="111" t="s">
        <v>175</v>
      </c>
      <c r="C154" s="36"/>
      <c r="D154" s="36"/>
      <c r="E154" s="36"/>
      <c r="F154" s="36"/>
      <c r="G154" s="36"/>
      <c r="H154" s="75"/>
    </row>
    <row r="155" spans="1:8" x14ac:dyDescent="0.35">
      <c r="A155" s="110" t="s">
        <v>419</v>
      </c>
      <c r="B155" s="111" t="s">
        <v>174</v>
      </c>
      <c r="C155" s="36"/>
      <c r="D155" s="36"/>
      <c r="E155" s="36"/>
      <c r="F155" s="36"/>
      <c r="G155" s="36"/>
      <c r="H155" s="75"/>
    </row>
    <row r="156" spans="1:8" x14ac:dyDescent="0.35">
      <c r="A156" s="110" t="s">
        <v>422</v>
      </c>
      <c r="B156" s="111" t="s">
        <v>176</v>
      </c>
      <c r="C156" s="36"/>
      <c r="D156" s="36"/>
      <c r="E156" s="36"/>
      <c r="F156" s="36"/>
      <c r="G156" s="36"/>
      <c r="H156" s="75"/>
    </row>
    <row r="157" spans="1:8" x14ac:dyDescent="0.35">
      <c r="A157" s="110" t="s">
        <v>423</v>
      </c>
      <c r="B157" s="111" t="s">
        <v>31</v>
      </c>
      <c r="C157" s="36"/>
      <c r="D157" s="36"/>
      <c r="E157" s="36"/>
      <c r="F157" s="36"/>
      <c r="G157" s="36"/>
      <c r="H157" s="75"/>
    </row>
    <row r="158" spans="1:8" x14ac:dyDescent="0.35">
      <c r="A158" s="110" t="s">
        <v>424</v>
      </c>
      <c r="B158" s="111" t="s">
        <v>32</v>
      </c>
      <c r="C158" s="36"/>
      <c r="D158" s="36"/>
      <c r="E158" s="36"/>
      <c r="F158" s="36"/>
      <c r="G158" s="36"/>
      <c r="H158" s="75"/>
    </row>
    <row r="159" spans="1:8" x14ac:dyDescent="0.35">
      <c r="A159" s="110" t="s">
        <v>425</v>
      </c>
      <c r="B159" s="111" t="s">
        <v>247</v>
      </c>
      <c r="C159" s="36"/>
      <c r="D159" s="36"/>
      <c r="E159" s="36"/>
      <c r="F159" s="36"/>
      <c r="G159" s="36"/>
      <c r="H159" s="75"/>
    </row>
    <row r="160" spans="1:8" x14ac:dyDescent="0.35">
      <c r="A160" s="110" t="s">
        <v>426</v>
      </c>
      <c r="B160" s="111" t="s">
        <v>177</v>
      </c>
      <c r="C160" s="36"/>
      <c r="D160" s="36"/>
      <c r="E160" s="36"/>
      <c r="F160" s="36"/>
      <c r="G160" s="36"/>
      <c r="H160" s="75"/>
    </row>
    <row r="161" spans="1:8" x14ac:dyDescent="0.35">
      <c r="A161" s="110" t="s">
        <v>427</v>
      </c>
      <c r="B161" s="111" t="s">
        <v>178</v>
      </c>
      <c r="C161" s="36"/>
      <c r="D161" s="36"/>
      <c r="E161" s="36"/>
      <c r="F161" s="36"/>
      <c r="G161" s="36"/>
      <c r="H161" s="75"/>
    </row>
    <row r="162" spans="1:8" x14ac:dyDescent="0.35">
      <c r="A162" s="110" t="s">
        <v>428</v>
      </c>
      <c r="B162" s="111" t="s">
        <v>179</v>
      </c>
      <c r="C162" s="36"/>
      <c r="D162" s="36"/>
      <c r="E162" s="36"/>
      <c r="F162" s="36"/>
      <c r="G162" s="36"/>
      <c r="H162" s="75"/>
    </row>
    <row r="163" spans="1:8" x14ac:dyDescent="0.35">
      <c r="A163" s="110" t="s">
        <v>429</v>
      </c>
      <c r="B163" s="111" t="s">
        <v>180</v>
      </c>
      <c r="C163" s="36"/>
      <c r="D163" s="36"/>
      <c r="E163" s="36"/>
      <c r="F163" s="36"/>
      <c r="G163" s="36"/>
      <c r="H163" s="75"/>
    </row>
    <row r="164" spans="1:8" x14ac:dyDescent="0.35">
      <c r="A164" s="110" t="s">
        <v>431</v>
      </c>
      <c r="B164" s="111" t="s">
        <v>181</v>
      </c>
      <c r="C164" s="36"/>
      <c r="D164" s="36"/>
      <c r="E164" s="36"/>
      <c r="F164" s="36"/>
      <c r="G164" s="36"/>
      <c r="H164" s="75"/>
    </row>
    <row r="165" spans="1:8" x14ac:dyDescent="0.35">
      <c r="A165" s="110" t="s">
        <v>432</v>
      </c>
      <c r="B165" s="111" t="s">
        <v>182</v>
      </c>
      <c r="C165" s="36"/>
      <c r="D165" s="36"/>
      <c r="E165" s="36"/>
      <c r="F165" s="36"/>
      <c r="G165" s="36"/>
      <c r="H165" s="75"/>
    </row>
    <row r="166" spans="1:8" x14ac:dyDescent="0.35">
      <c r="A166" s="110" t="s">
        <v>433</v>
      </c>
      <c r="B166" s="111" t="s">
        <v>183</v>
      </c>
      <c r="C166" s="36"/>
      <c r="D166" s="36"/>
      <c r="E166" s="36"/>
      <c r="F166" s="36"/>
      <c r="G166" s="36"/>
      <c r="H166" s="75"/>
    </row>
    <row r="167" spans="1:8" x14ac:dyDescent="0.35">
      <c r="A167" s="110" t="s">
        <v>434</v>
      </c>
      <c r="B167" s="111" t="s">
        <v>184</v>
      </c>
      <c r="C167" s="36"/>
      <c r="D167" s="36"/>
      <c r="E167" s="36"/>
      <c r="F167" s="36"/>
      <c r="G167" s="36"/>
      <c r="H167" s="75"/>
    </row>
    <row r="168" spans="1:8" x14ac:dyDescent="0.35">
      <c r="A168" s="110" t="s">
        <v>436</v>
      </c>
      <c r="B168" s="111" t="s">
        <v>186</v>
      </c>
      <c r="C168" s="36"/>
      <c r="D168" s="36"/>
      <c r="E168" s="36"/>
      <c r="F168" s="36"/>
      <c r="G168" s="36"/>
      <c r="H168" s="75"/>
    </row>
    <row r="169" spans="1:8" x14ac:dyDescent="0.35">
      <c r="A169" s="110" t="s">
        <v>439</v>
      </c>
      <c r="B169" s="111" t="s">
        <v>189</v>
      </c>
      <c r="C169" s="36"/>
      <c r="D169" s="36"/>
      <c r="E169" s="36"/>
      <c r="F169" s="36"/>
      <c r="G169" s="36"/>
      <c r="H169" s="75"/>
    </row>
    <row r="170" spans="1:8" x14ac:dyDescent="0.35">
      <c r="A170" s="110" t="s">
        <v>437</v>
      </c>
      <c r="B170" s="111" t="s">
        <v>187</v>
      </c>
      <c r="C170" s="36"/>
      <c r="D170" s="36"/>
      <c r="E170" s="36"/>
      <c r="F170" s="36"/>
      <c r="G170" s="36"/>
      <c r="H170" s="75"/>
    </row>
    <row r="171" spans="1:8" x14ac:dyDescent="0.35">
      <c r="A171" s="110" t="s">
        <v>438</v>
      </c>
      <c r="B171" s="111" t="s">
        <v>188</v>
      </c>
      <c r="C171" s="36"/>
      <c r="D171" s="36"/>
      <c r="E171" s="36"/>
      <c r="F171" s="36"/>
      <c r="G171" s="36"/>
      <c r="H171" s="75"/>
    </row>
    <row r="172" spans="1:8" x14ac:dyDescent="0.35">
      <c r="A172" s="110" t="s">
        <v>342</v>
      </c>
      <c r="B172" s="111" t="s">
        <v>117</v>
      </c>
      <c r="C172" s="36"/>
      <c r="D172" s="36"/>
      <c r="E172" s="36"/>
      <c r="F172" s="36"/>
      <c r="G172" s="36"/>
      <c r="H172" s="75"/>
    </row>
    <row r="173" spans="1:8" x14ac:dyDescent="0.35">
      <c r="A173" s="110" t="s">
        <v>324</v>
      </c>
      <c r="B173" s="111" t="s">
        <v>99</v>
      </c>
      <c r="C173" s="36"/>
      <c r="D173" s="36"/>
      <c r="E173" s="36"/>
      <c r="F173" s="36"/>
      <c r="G173" s="36"/>
      <c r="H173" s="75"/>
    </row>
    <row r="174" spans="1:8" x14ac:dyDescent="0.35">
      <c r="A174" s="110" t="s">
        <v>447</v>
      </c>
      <c r="B174" s="111" t="s">
        <v>33</v>
      </c>
      <c r="C174" s="36"/>
      <c r="D174" s="36"/>
      <c r="E174" s="36"/>
      <c r="F174" s="36"/>
      <c r="G174" s="36"/>
      <c r="H174" s="75"/>
    </row>
    <row r="175" spans="1:8" x14ac:dyDescent="0.35">
      <c r="A175" s="110" t="s">
        <v>461</v>
      </c>
      <c r="B175" s="111" t="s">
        <v>201</v>
      </c>
      <c r="C175" s="36"/>
      <c r="D175" s="36"/>
      <c r="E175" s="36"/>
      <c r="F175" s="36"/>
      <c r="G175" s="36"/>
      <c r="H175" s="75"/>
    </row>
    <row r="176" spans="1:8" x14ac:dyDescent="0.35">
      <c r="A176" s="110" t="s">
        <v>463</v>
      </c>
      <c r="B176" s="111" t="s">
        <v>202</v>
      </c>
      <c r="C176" s="36"/>
      <c r="D176" s="36"/>
      <c r="E176" s="36"/>
      <c r="F176" s="36"/>
      <c r="G176" s="36"/>
      <c r="H176" s="75"/>
    </row>
    <row r="177" spans="1:8" x14ac:dyDescent="0.35">
      <c r="A177" s="110" t="s">
        <v>462</v>
      </c>
      <c r="B177" s="111" t="s">
        <v>203</v>
      </c>
      <c r="C177" s="36"/>
      <c r="D177" s="36"/>
      <c r="E177" s="36"/>
      <c r="F177" s="36"/>
      <c r="G177" s="36"/>
      <c r="H177" s="75"/>
    </row>
    <row r="178" spans="1:8" x14ac:dyDescent="0.35">
      <c r="A178" s="110" t="s">
        <v>448</v>
      </c>
      <c r="B178" s="111" t="s">
        <v>190</v>
      </c>
      <c r="C178" s="36"/>
      <c r="D178" s="36"/>
      <c r="E178" s="36"/>
      <c r="F178" s="36"/>
      <c r="G178" s="36"/>
      <c r="H178" s="75"/>
    </row>
    <row r="179" spans="1:8" x14ac:dyDescent="0.35">
      <c r="A179" s="110" t="s">
        <v>450</v>
      </c>
      <c r="B179" s="111" t="s">
        <v>192</v>
      </c>
      <c r="C179" s="36"/>
      <c r="D179" s="36"/>
      <c r="E179" s="36"/>
      <c r="F179" s="36"/>
      <c r="G179" s="36"/>
      <c r="H179" s="75"/>
    </row>
    <row r="180" spans="1:8" x14ac:dyDescent="0.35">
      <c r="A180" s="110" t="s">
        <v>449</v>
      </c>
      <c r="B180" s="111" t="s">
        <v>191</v>
      </c>
      <c r="C180" s="36"/>
      <c r="D180" s="36"/>
      <c r="E180" s="36"/>
      <c r="F180" s="36"/>
      <c r="G180" s="36"/>
      <c r="H180" s="75"/>
    </row>
    <row r="181" spans="1:8" x14ac:dyDescent="0.35">
      <c r="A181" s="110" t="s">
        <v>333</v>
      </c>
      <c r="B181" s="111" t="s">
        <v>108</v>
      </c>
      <c r="C181" s="36"/>
      <c r="D181" s="36"/>
      <c r="E181" s="36"/>
      <c r="F181" s="36"/>
      <c r="G181" s="36"/>
      <c r="H181" s="75"/>
    </row>
    <row r="182" spans="1:8" x14ac:dyDescent="0.35">
      <c r="A182" s="110" t="s">
        <v>334</v>
      </c>
      <c r="B182" s="111" t="s">
        <v>109</v>
      </c>
      <c r="C182" s="36"/>
      <c r="D182" s="36"/>
      <c r="E182" s="36"/>
      <c r="F182" s="36"/>
      <c r="G182" s="36"/>
      <c r="H182" s="75"/>
    </row>
    <row r="183" spans="1:8" x14ac:dyDescent="0.35">
      <c r="A183" s="110" t="s">
        <v>335</v>
      </c>
      <c r="B183" s="111" t="s">
        <v>110</v>
      </c>
      <c r="C183" s="36"/>
      <c r="D183" s="36"/>
      <c r="E183" s="36"/>
      <c r="F183" s="36"/>
      <c r="G183" s="36"/>
      <c r="H183" s="75"/>
    </row>
    <row r="184" spans="1:8" x14ac:dyDescent="0.35">
      <c r="A184" s="110" t="s">
        <v>336</v>
      </c>
      <c r="B184" s="111" t="s">
        <v>111</v>
      </c>
      <c r="C184" s="36"/>
      <c r="D184" s="36"/>
      <c r="E184" s="36"/>
      <c r="F184" s="36"/>
      <c r="G184" s="36"/>
      <c r="H184" s="75"/>
    </row>
    <row r="185" spans="1:8" x14ac:dyDescent="0.35">
      <c r="A185" s="110" t="s">
        <v>453</v>
      </c>
      <c r="B185" s="111" t="s">
        <v>34</v>
      </c>
      <c r="C185" s="36"/>
      <c r="D185" s="36"/>
      <c r="E185" s="36"/>
      <c r="F185" s="36"/>
      <c r="G185" s="36"/>
      <c r="H185" s="75"/>
    </row>
    <row r="186" spans="1:8" x14ac:dyDescent="0.35">
      <c r="A186" s="110" t="s">
        <v>440</v>
      </c>
      <c r="B186" s="111" t="s">
        <v>248</v>
      </c>
      <c r="C186" s="36"/>
      <c r="D186" s="36"/>
      <c r="E186" s="36"/>
      <c r="F186" s="36"/>
      <c r="G186" s="36"/>
      <c r="H186" s="75"/>
    </row>
    <row r="187" spans="1:8" x14ac:dyDescent="0.35">
      <c r="A187" s="110" t="s">
        <v>451</v>
      </c>
      <c r="B187" s="111" t="s">
        <v>193</v>
      </c>
      <c r="C187" s="36"/>
      <c r="D187" s="36"/>
      <c r="E187" s="36"/>
      <c r="F187" s="36"/>
      <c r="G187" s="36"/>
      <c r="H187" s="75"/>
    </row>
    <row r="188" spans="1:8" x14ac:dyDescent="0.35">
      <c r="A188" s="110" t="s">
        <v>444</v>
      </c>
      <c r="B188" s="111" t="s">
        <v>249</v>
      </c>
      <c r="C188" s="36"/>
      <c r="D188" s="36"/>
      <c r="E188" s="36"/>
      <c r="F188" s="36"/>
      <c r="G188" s="36"/>
      <c r="H188" s="75"/>
    </row>
    <row r="189" spans="1:8" x14ac:dyDescent="0.35">
      <c r="A189" s="110" t="s">
        <v>441</v>
      </c>
      <c r="B189" s="111" t="s">
        <v>206</v>
      </c>
      <c r="C189" s="36"/>
      <c r="D189" s="36"/>
      <c r="E189" s="36"/>
      <c r="F189" s="36"/>
      <c r="G189" s="36"/>
      <c r="H189" s="75"/>
    </row>
    <row r="190" spans="1:8" x14ac:dyDescent="0.35">
      <c r="A190" s="110" t="s">
        <v>446</v>
      </c>
      <c r="B190" s="111" t="s">
        <v>36</v>
      </c>
      <c r="C190" s="36"/>
      <c r="D190" s="36"/>
      <c r="E190" s="36"/>
      <c r="F190" s="36"/>
      <c r="G190" s="36"/>
      <c r="H190" s="75"/>
    </row>
    <row r="191" spans="1:8" x14ac:dyDescent="0.35">
      <c r="A191" s="110" t="s">
        <v>442</v>
      </c>
      <c r="B191" s="111" t="s">
        <v>37</v>
      </c>
      <c r="C191" s="36"/>
      <c r="D191" s="36"/>
      <c r="E191" s="36"/>
      <c r="F191" s="36"/>
      <c r="G191" s="36"/>
      <c r="H191" s="75"/>
    </row>
    <row r="192" spans="1:8" x14ac:dyDescent="0.35">
      <c r="A192" s="110" t="s">
        <v>443</v>
      </c>
      <c r="B192" s="111" t="s">
        <v>35</v>
      </c>
      <c r="C192" s="36"/>
      <c r="D192" s="36"/>
      <c r="E192" s="36"/>
      <c r="F192" s="36"/>
      <c r="G192" s="36"/>
      <c r="H192" s="75"/>
    </row>
    <row r="193" spans="1:8" x14ac:dyDescent="0.35">
      <c r="A193" s="110" t="s">
        <v>445</v>
      </c>
      <c r="B193" s="111" t="s">
        <v>207</v>
      </c>
      <c r="C193" s="36"/>
      <c r="D193" s="36"/>
      <c r="E193" s="36"/>
      <c r="F193" s="36"/>
      <c r="G193" s="36"/>
      <c r="H193" s="75"/>
    </row>
    <row r="194" spans="1:8" x14ac:dyDescent="0.35">
      <c r="A194" s="110" t="s">
        <v>452</v>
      </c>
      <c r="B194" s="111" t="s">
        <v>194</v>
      </c>
      <c r="C194" s="36"/>
      <c r="D194" s="36"/>
      <c r="E194" s="36"/>
      <c r="F194" s="36"/>
      <c r="G194" s="36"/>
      <c r="H194" s="75"/>
    </row>
    <row r="195" spans="1:8" x14ac:dyDescent="0.35">
      <c r="A195" s="110" t="s">
        <v>469</v>
      </c>
      <c r="B195" s="111" t="s">
        <v>210</v>
      </c>
      <c r="C195" s="36"/>
      <c r="D195" s="36"/>
      <c r="E195" s="36"/>
      <c r="F195" s="36"/>
      <c r="G195" s="36"/>
      <c r="H195" s="75"/>
    </row>
    <row r="196" spans="1:8" x14ac:dyDescent="0.35">
      <c r="A196" s="110" t="s">
        <v>468</v>
      </c>
      <c r="B196" s="111" t="s">
        <v>209</v>
      </c>
      <c r="C196" s="36"/>
      <c r="D196" s="36"/>
      <c r="E196" s="36"/>
      <c r="F196" s="36"/>
      <c r="G196" s="36"/>
      <c r="H196" s="75"/>
    </row>
    <row r="197" spans="1:8" x14ac:dyDescent="0.35">
      <c r="A197" s="110" t="s">
        <v>454</v>
      </c>
      <c r="B197" s="111" t="s">
        <v>195</v>
      </c>
      <c r="C197" s="36"/>
      <c r="D197" s="36"/>
      <c r="E197" s="36"/>
      <c r="F197" s="36"/>
      <c r="G197" s="36"/>
      <c r="H197" s="75"/>
    </row>
    <row r="198" spans="1:8" x14ac:dyDescent="0.35">
      <c r="A198" s="110" t="s">
        <v>455</v>
      </c>
      <c r="B198" s="111" t="s">
        <v>196</v>
      </c>
      <c r="C198" s="36"/>
      <c r="D198" s="36"/>
      <c r="E198" s="36"/>
      <c r="F198" s="36"/>
      <c r="G198" s="36"/>
      <c r="H198" s="75"/>
    </row>
    <row r="199" spans="1:8" x14ac:dyDescent="0.35">
      <c r="A199" s="110" t="s">
        <v>456</v>
      </c>
      <c r="B199" s="111" t="s">
        <v>250</v>
      </c>
      <c r="C199" s="36"/>
      <c r="D199" s="36"/>
      <c r="E199" s="36"/>
      <c r="F199" s="36"/>
      <c r="G199" s="36"/>
      <c r="H199" s="75"/>
    </row>
    <row r="200" spans="1:8" x14ac:dyDescent="0.35">
      <c r="A200" s="110" t="s">
        <v>472</v>
      </c>
      <c r="B200" s="111" t="s">
        <v>38</v>
      </c>
      <c r="C200" s="36"/>
      <c r="D200" s="36"/>
      <c r="E200" s="36"/>
      <c r="F200" s="36"/>
      <c r="G200" s="36"/>
      <c r="H200" s="75"/>
    </row>
    <row r="201" spans="1:8" x14ac:dyDescent="0.35">
      <c r="A201" s="110" t="s">
        <v>457</v>
      </c>
      <c r="B201" s="111" t="s">
        <v>197</v>
      </c>
      <c r="C201" s="36"/>
      <c r="D201" s="36"/>
      <c r="E201" s="36"/>
      <c r="F201" s="36"/>
      <c r="G201" s="36"/>
      <c r="H201" s="75"/>
    </row>
    <row r="202" spans="1:8" x14ac:dyDescent="0.35">
      <c r="A202" s="110" t="s">
        <v>458</v>
      </c>
      <c r="B202" s="111" t="s">
        <v>198</v>
      </c>
      <c r="C202" s="36"/>
      <c r="D202" s="36"/>
      <c r="E202" s="36"/>
      <c r="F202" s="36"/>
      <c r="G202" s="36"/>
      <c r="H202" s="75"/>
    </row>
    <row r="203" spans="1:8" x14ac:dyDescent="0.35">
      <c r="A203" s="110" t="s">
        <v>459</v>
      </c>
      <c r="B203" s="111" t="s">
        <v>199</v>
      </c>
      <c r="C203" s="36"/>
      <c r="D203" s="36"/>
      <c r="E203" s="36"/>
      <c r="F203" s="36"/>
      <c r="G203" s="36"/>
      <c r="H203" s="75"/>
    </row>
    <row r="204" spans="1:8" x14ac:dyDescent="0.35">
      <c r="A204" s="110" t="s">
        <v>460</v>
      </c>
      <c r="B204" s="111" t="s">
        <v>200</v>
      </c>
      <c r="C204" s="36"/>
      <c r="D204" s="36"/>
      <c r="E204" s="36"/>
      <c r="F204" s="36"/>
      <c r="G204" s="36"/>
      <c r="H204" s="75"/>
    </row>
    <row r="205" spans="1:8" x14ac:dyDescent="0.35">
      <c r="A205" s="110" t="s">
        <v>269</v>
      </c>
      <c r="B205" s="111" t="s">
        <v>53</v>
      </c>
      <c r="C205" s="36"/>
      <c r="D205" s="36"/>
      <c r="E205" s="36"/>
      <c r="F205" s="36"/>
      <c r="G205" s="36"/>
      <c r="H205" s="75"/>
    </row>
    <row r="206" spans="1:8" x14ac:dyDescent="0.35">
      <c r="A206" s="110" t="s">
        <v>466</v>
      </c>
      <c r="B206" s="111" t="s">
        <v>39</v>
      </c>
      <c r="C206" s="36"/>
      <c r="D206" s="36"/>
      <c r="E206" s="36"/>
      <c r="F206" s="36"/>
      <c r="G206" s="36"/>
      <c r="H206" s="75"/>
    </row>
    <row r="207" spans="1:8" x14ac:dyDescent="0.35">
      <c r="A207" s="110" t="s">
        <v>467</v>
      </c>
      <c r="B207" s="111" t="s">
        <v>208</v>
      </c>
      <c r="C207" s="36"/>
      <c r="D207" s="36"/>
      <c r="E207" s="36"/>
      <c r="F207" s="36"/>
      <c r="G207" s="36"/>
      <c r="H207" s="75"/>
    </row>
    <row r="208" spans="1:8" x14ac:dyDescent="0.35">
      <c r="A208" s="110" t="s">
        <v>473</v>
      </c>
      <c r="B208" s="111" t="s">
        <v>213</v>
      </c>
      <c r="C208" s="36"/>
      <c r="D208" s="36"/>
      <c r="E208" s="36"/>
      <c r="F208" s="36"/>
      <c r="G208" s="36"/>
      <c r="H208" s="75"/>
    </row>
    <row r="209" spans="1:8" x14ac:dyDescent="0.35">
      <c r="A209" s="110" t="s">
        <v>476</v>
      </c>
      <c r="B209" s="111" t="s">
        <v>215</v>
      </c>
      <c r="C209" s="36"/>
      <c r="D209" s="36"/>
      <c r="E209" s="36"/>
      <c r="F209" s="36"/>
      <c r="G209" s="36"/>
      <c r="H209" s="75"/>
    </row>
    <row r="210" spans="1:8" x14ac:dyDescent="0.35">
      <c r="A210" s="110" t="s">
        <v>475</v>
      </c>
      <c r="B210" s="111" t="s">
        <v>214</v>
      </c>
      <c r="C210" s="36"/>
      <c r="D210" s="36"/>
      <c r="E210" s="36"/>
      <c r="F210" s="36"/>
      <c r="G210" s="36"/>
      <c r="H210" s="75"/>
    </row>
    <row r="211" spans="1:8" x14ac:dyDescent="0.35">
      <c r="A211" s="110" t="s">
        <v>474</v>
      </c>
      <c r="B211" s="111" t="s">
        <v>41</v>
      </c>
      <c r="C211" s="36"/>
      <c r="D211" s="36"/>
      <c r="E211" s="36"/>
      <c r="F211" s="36"/>
      <c r="G211" s="36"/>
      <c r="H211" s="75"/>
    </row>
    <row r="212" spans="1:8" x14ac:dyDescent="0.35">
      <c r="A212" s="110" t="s">
        <v>485</v>
      </c>
      <c r="B212" s="111" t="s">
        <v>14</v>
      </c>
      <c r="C212" s="36"/>
      <c r="D212" s="36"/>
      <c r="E212" s="36"/>
      <c r="F212" s="36"/>
      <c r="G212" s="36"/>
      <c r="H212" s="75"/>
    </row>
    <row r="213" spans="1:8" x14ac:dyDescent="0.35">
      <c r="A213" s="110" t="s">
        <v>477</v>
      </c>
      <c r="B213" s="111" t="s">
        <v>251</v>
      </c>
      <c r="C213" s="36"/>
      <c r="D213" s="36"/>
      <c r="E213" s="36"/>
      <c r="F213" s="36"/>
      <c r="G213" s="36"/>
      <c r="H213" s="75"/>
    </row>
    <row r="214" spans="1:8" x14ac:dyDescent="0.35">
      <c r="A214" s="110" t="s">
        <v>478</v>
      </c>
      <c r="B214" s="111" t="s">
        <v>216</v>
      </c>
      <c r="C214" s="36"/>
      <c r="D214" s="36"/>
      <c r="E214" s="36"/>
      <c r="F214" s="36"/>
      <c r="G214" s="36"/>
      <c r="H214" s="75"/>
    </row>
    <row r="215" spans="1:8" x14ac:dyDescent="0.35">
      <c r="A215" s="110" t="s">
        <v>479</v>
      </c>
      <c r="B215" s="111" t="s">
        <v>217</v>
      </c>
      <c r="C215" s="36"/>
      <c r="D215" s="36"/>
      <c r="E215" s="36"/>
      <c r="F215" s="36"/>
      <c r="G215" s="36"/>
      <c r="H215" s="75"/>
    </row>
    <row r="216" spans="1:8" x14ac:dyDescent="0.35">
      <c r="A216" s="110" t="s">
        <v>480</v>
      </c>
      <c r="B216" s="111" t="s">
        <v>218</v>
      </c>
      <c r="C216" s="36"/>
      <c r="D216" s="36"/>
      <c r="E216" s="36"/>
      <c r="F216" s="36"/>
      <c r="G216" s="36"/>
      <c r="H216" s="75"/>
    </row>
    <row r="217" spans="1:8" x14ac:dyDescent="0.35">
      <c r="A217" s="110" t="s">
        <v>481</v>
      </c>
      <c r="B217" s="111" t="s">
        <v>219</v>
      </c>
      <c r="C217" s="36"/>
      <c r="D217" s="36"/>
      <c r="E217" s="36"/>
      <c r="F217" s="36"/>
      <c r="G217" s="36"/>
      <c r="H217" s="75"/>
    </row>
    <row r="218" spans="1:8" x14ac:dyDescent="0.35">
      <c r="A218" s="110" t="s">
        <v>486</v>
      </c>
      <c r="B218" s="111" t="s">
        <v>223</v>
      </c>
      <c r="C218" s="36"/>
      <c r="D218" s="36"/>
      <c r="E218" s="36"/>
      <c r="F218" s="36"/>
      <c r="G218" s="36"/>
      <c r="H218" s="75"/>
    </row>
    <row r="219" spans="1:8" x14ac:dyDescent="0.35">
      <c r="A219" s="110" t="s">
        <v>482</v>
      </c>
      <c r="B219" s="111" t="s">
        <v>220</v>
      </c>
      <c r="C219" s="36"/>
      <c r="D219" s="36"/>
      <c r="E219" s="36"/>
      <c r="F219" s="36"/>
      <c r="G219" s="36"/>
      <c r="H219" s="75"/>
    </row>
    <row r="220" spans="1:8" x14ac:dyDescent="0.35">
      <c r="A220" s="110" t="s">
        <v>487</v>
      </c>
      <c r="B220" s="111" t="s">
        <v>224</v>
      </c>
      <c r="C220" s="36"/>
      <c r="D220" s="36"/>
      <c r="E220" s="36"/>
      <c r="F220" s="36"/>
      <c r="G220" s="36"/>
      <c r="H220" s="75"/>
    </row>
    <row r="221" spans="1:8" x14ac:dyDescent="0.35">
      <c r="A221" s="110" t="s">
        <v>494</v>
      </c>
      <c r="B221" s="111" t="s">
        <v>231</v>
      </c>
      <c r="C221" s="36"/>
      <c r="D221" s="36"/>
      <c r="E221" s="36"/>
      <c r="F221" s="36"/>
      <c r="G221" s="36"/>
      <c r="H221" s="75"/>
    </row>
    <row r="222" spans="1:8" x14ac:dyDescent="0.35">
      <c r="A222" s="110" t="s">
        <v>488</v>
      </c>
      <c r="B222" s="111" t="s">
        <v>225</v>
      </c>
      <c r="C222" s="36"/>
      <c r="D222" s="36"/>
      <c r="E222" s="36"/>
      <c r="F222" s="36"/>
      <c r="G222" s="36"/>
      <c r="H222" s="75"/>
    </row>
    <row r="223" spans="1:8" x14ac:dyDescent="0.35">
      <c r="A223" s="110" t="s">
        <v>357</v>
      </c>
      <c r="B223" s="111" t="s">
        <v>127</v>
      </c>
      <c r="C223" s="36"/>
      <c r="D223" s="36"/>
      <c r="E223" s="36"/>
      <c r="F223" s="36"/>
      <c r="G223" s="36"/>
      <c r="H223" s="75"/>
    </row>
    <row r="224" spans="1:8" x14ac:dyDescent="0.35">
      <c r="A224" s="110" t="s">
        <v>500</v>
      </c>
      <c r="B224" s="111" t="s">
        <v>236</v>
      </c>
      <c r="C224" s="36"/>
      <c r="D224" s="36"/>
      <c r="E224" s="36"/>
      <c r="F224" s="36"/>
      <c r="G224" s="36"/>
      <c r="H224" s="75"/>
    </row>
    <row r="225" spans="1:8" x14ac:dyDescent="0.35">
      <c r="A225" s="110" t="s">
        <v>493</v>
      </c>
      <c r="B225" s="111" t="s">
        <v>230</v>
      </c>
      <c r="C225" s="36"/>
      <c r="D225" s="36"/>
      <c r="E225" s="36"/>
      <c r="F225" s="36"/>
      <c r="G225" s="36"/>
      <c r="H225" s="75"/>
    </row>
    <row r="226" spans="1:8" x14ac:dyDescent="0.35">
      <c r="A226" s="110" t="s">
        <v>330</v>
      </c>
      <c r="B226" s="111" t="s">
        <v>105</v>
      </c>
      <c r="C226" s="36"/>
      <c r="D226" s="36"/>
      <c r="E226" s="36"/>
      <c r="F226" s="36"/>
      <c r="G226" s="36"/>
      <c r="H226" s="75"/>
    </row>
    <row r="227" spans="1:8" x14ac:dyDescent="0.35">
      <c r="A227" s="110" t="s">
        <v>430</v>
      </c>
      <c r="B227" s="111" t="s">
        <v>42</v>
      </c>
      <c r="C227" s="36"/>
      <c r="D227" s="36"/>
      <c r="E227" s="36"/>
      <c r="F227" s="36"/>
      <c r="G227" s="36"/>
      <c r="H227" s="75"/>
    </row>
    <row r="228" spans="1:8" x14ac:dyDescent="0.35">
      <c r="A228" s="110" t="s">
        <v>332</v>
      </c>
      <c r="B228" s="111" t="s">
        <v>107</v>
      </c>
      <c r="C228" s="36"/>
      <c r="D228" s="36"/>
      <c r="E228" s="36"/>
      <c r="F228" s="36"/>
      <c r="G228" s="36"/>
      <c r="H228" s="75"/>
    </row>
    <row r="229" spans="1:8" x14ac:dyDescent="0.35">
      <c r="A229" s="110" t="s">
        <v>331</v>
      </c>
      <c r="B229" s="111" t="s">
        <v>106</v>
      </c>
      <c r="C229" s="36"/>
      <c r="D229" s="36"/>
      <c r="E229" s="36"/>
      <c r="F229" s="36"/>
      <c r="G229" s="36"/>
      <c r="H229" s="75"/>
    </row>
    <row r="230" spans="1:8" x14ac:dyDescent="0.35">
      <c r="A230" s="110" t="s">
        <v>329</v>
      </c>
      <c r="B230" s="111" t="s">
        <v>104</v>
      </c>
      <c r="C230" s="36"/>
      <c r="D230" s="36"/>
      <c r="E230" s="36"/>
      <c r="F230" s="36"/>
      <c r="G230" s="36"/>
      <c r="H230" s="75"/>
    </row>
    <row r="231" spans="1:8" x14ac:dyDescent="0.35">
      <c r="A231" s="110" t="s">
        <v>305</v>
      </c>
      <c r="B231" s="111" t="s">
        <v>85</v>
      </c>
      <c r="C231" s="36"/>
      <c r="D231" s="36"/>
      <c r="E231" s="36"/>
      <c r="F231" s="36"/>
      <c r="G231" s="36"/>
      <c r="H231" s="75"/>
    </row>
    <row r="232" spans="1:8" x14ac:dyDescent="0.35">
      <c r="A232" s="110" t="s">
        <v>376</v>
      </c>
      <c r="B232" s="111" t="s">
        <v>139</v>
      </c>
      <c r="C232" s="36"/>
      <c r="D232" s="36"/>
      <c r="E232" s="36"/>
      <c r="F232" s="36"/>
      <c r="G232" s="36"/>
      <c r="H232" s="75"/>
    </row>
    <row r="233" spans="1:8" x14ac:dyDescent="0.35">
      <c r="A233" s="110" t="s">
        <v>371</v>
      </c>
      <c r="B233" s="111" t="s">
        <v>135</v>
      </c>
      <c r="C233" s="36"/>
      <c r="D233" s="36"/>
      <c r="E233" s="36"/>
      <c r="F233" s="36"/>
      <c r="G233" s="36"/>
      <c r="H233" s="75"/>
    </row>
    <row r="234" spans="1:8" x14ac:dyDescent="0.35">
      <c r="A234" s="110" t="s">
        <v>435</v>
      </c>
      <c r="B234" s="111" t="s">
        <v>185</v>
      </c>
      <c r="C234" s="36"/>
      <c r="D234" s="36"/>
      <c r="E234" s="36"/>
      <c r="F234" s="36"/>
      <c r="G234" s="36"/>
      <c r="H234" s="75"/>
    </row>
    <row r="235" spans="1:8" x14ac:dyDescent="0.35">
      <c r="A235" s="110" t="s">
        <v>377</v>
      </c>
      <c r="B235" s="111" t="s">
        <v>140</v>
      </c>
      <c r="C235" s="36"/>
      <c r="D235" s="36"/>
      <c r="E235" s="36"/>
      <c r="F235" s="36"/>
      <c r="G235" s="36"/>
      <c r="H235" s="75"/>
    </row>
    <row r="236" spans="1:8" x14ac:dyDescent="0.35">
      <c r="A236" s="110" t="s">
        <v>492</v>
      </c>
      <c r="B236" s="111" t="s">
        <v>229</v>
      </c>
      <c r="C236" s="36"/>
      <c r="D236" s="36"/>
      <c r="E236" s="36"/>
      <c r="F236" s="36"/>
      <c r="G236" s="36"/>
      <c r="H236" s="75"/>
    </row>
    <row r="237" spans="1:8" x14ac:dyDescent="0.35">
      <c r="A237" s="110" t="s">
        <v>470</v>
      </c>
      <c r="B237" s="111" t="s">
        <v>211</v>
      </c>
      <c r="C237" s="36"/>
      <c r="D237" s="36"/>
      <c r="E237" s="36"/>
      <c r="F237" s="36"/>
      <c r="G237" s="36"/>
      <c r="H237" s="75"/>
    </row>
    <row r="238" spans="1:8" x14ac:dyDescent="0.35">
      <c r="A238" s="110" t="s">
        <v>471</v>
      </c>
      <c r="B238" s="111" t="s">
        <v>212</v>
      </c>
      <c r="C238" s="36"/>
      <c r="D238" s="36"/>
      <c r="E238" s="36"/>
      <c r="F238" s="36"/>
      <c r="G238" s="36"/>
      <c r="H238" s="75"/>
    </row>
    <row r="239" spans="1:8" x14ac:dyDescent="0.35">
      <c r="A239" s="110" t="s">
        <v>304</v>
      </c>
      <c r="B239" s="111" t="s">
        <v>84</v>
      </c>
      <c r="C239" s="36"/>
      <c r="D239" s="36"/>
      <c r="E239" s="36"/>
      <c r="F239" s="36"/>
      <c r="G239" s="36"/>
      <c r="H239" s="75"/>
    </row>
    <row r="240" spans="1:8" x14ac:dyDescent="0.35">
      <c r="A240" s="110" t="s">
        <v>465</v>
      </c>
      <c r="B240" s="111" t="s">
        <v>205</v>
      </c>
      <c r="C240" s="36"/>
      <c r="D240" s="36"/>
      <c r="E240" s="36"/>
      <c r="F240" s="36"/>
      <c r="G240" s="36"/>
      <c r="H240" s="75"/>
    </row>
    <row r="241" spans="1:8" x14ac:dyDescent="0.35">
      <c r="A241" s="110" t="s">
        <v>301</v>
      </c>
      <c r="B241" s="111" t="s">
        <v>81</v>
      </c>
      <c r="C241" s="36"/>
      <c r="D241" s="36"/>
      <c r="E241" s="36"/>
      <c r="F241" s="36"/>
      <c r="G241" s="36"/>
      <c r="H241" s="75"/>
    </row>
    <row r="242" spans="1:8" x14ac:dyDescent="0.35">
      <c r="A242" s="110" t="s">
        <v>317</v>
      </c>
      <c r="B242" s="111" t="s">
        <v>94</v>
      </c>
      <c r="C242" s="36"/>
      <c r="D242" s="36"/>
      <c r="E242" s="36"/>
      <c r="F242" s="36"/>
      <c r="G242" s="36"/>
      <c r="H242" s="75"/>
    </row>
    <row r="243" spans="1:8" x14ac:dyDescent="0.35">
      <c r="A243" s="110" t="s">
        <v>302</v>
      </c>
      <c r="B243" s="111" t="s">
        <v>82</v>
      </c>
      <c r="C243" s="36"/>
      <c r="D243" s="36"/>
      <c r="E243" s="36"/>
      <c r="F243" s="36"/>
      <c r="G243" s="36"/>
      <c r="H243" s="75"/>
    </row>
    <row r="244" spans="1:8" x14ac:dyDescent="0.35">
      <c r="A244" s="110" t="s">
        <v>303</v>
      </c>
      <c r="B244" s="111" t="s">
        <v>83</v>
      </c>
      <c r="C244" s="36"/>
      <c r="D244" s="36"/>
      <c r="E244" s="36"/>
      <c r="F244" s="36"/>
      <c r="G244" s="36"/>
      <c r="H244" s="75"/>
    </row>
    <row r="245" spans="1:8" x14ac:dyDescent="0.35">
      <c r="A245" s="110" t="s">
        <v>420</v>
      </c>
      <c r="B245" s="111" t="s">
        <v>43</v>
      </c>
      <c r="C245" s="36"/>
      <c r="D245" s="36"/>
      <c r="E245" s="36"/>
      <c r="F245" s="36"/>
      <c r="G245" s="36"/>
      <c r="H245" s="75"/>
    </row>
    <row r="246" spans="1:8" x14ac:dyDescent="0.35">
      <c r="A246" s="110" t="s">
        <v>300</v>
      </c>
      <c r="B246" s="111" t="s">
        <v>80</v>
      </c>
      <c r="C246" s="36"/>
      <c r="D246" s="36"/>
      <c r="E246" s="36"/>
      <c r="F246" s="36"/>
      <c r="G246" s="36"/>
      <c r="H246" s="75"/>
    </row>
    <row r="247" spans="1:8" x14ac:dyDescent="0.35">
      <c r="A247" s="110" t="s">
        <v>313</v>
      </c>
      <c r="B247" s="111" t="s">
        <v>91</v>
      </c>
      <c r="C247" s="36"/>
      <c r="D247" s="36"/>
      <c r="E247" s="36"/>
      <c r="F247" s="36"/>
      <c r="G247" s="36"/>
      <c r="H247" s="75"/>
    </row>
    <row r="248" spans="1:8" x14ac:dyDescent="0.35">
      <c r="A248" s="110" t="s">
        <v>369</v>
      </c>
      <c r="B248" s="111" t="s">
        <v>243</v>
      </c>
      <c r="C248" s="36"/>
      <c r="D248" s="36"/>
      <c r="E248" s="36"/>
      <c r="F248" s="36"/>
      <c r="G248" s="36"/>
      <c r="H248" s="75"/>
    </row>
    <row r="249" spans="1:8" x14ac:dyDescent="0.35">
      <c r="A249" s="110" t="s">
        <v>319</v>
      </c>
      <c r="B249" s="111" t="s">
        <v>44</v>
      </c>
      <c r="C249" s="36"/>
      <c r="D249" s="36"/>
      <c r="E249" s="36"/>
      <c r="F249" s="36"/>
      <c r="G249" s="36"/>
      <c r="H249" s="75"/>
    </row>
    <row r="250" spans="1:8" x14ac:dyDescent="0.35">
      <c r="A250" s="110" t="s">
        <v>352</v>
      </c>
      <c r="B250" s="111" t="s">
        <v>40</v>
      </c>
      <c r="C250" s="36"/>
      <c r="D250" s="36"/>
      <c r="E250" s="36"/>
      <c r="F250" s="36"/>
      <c r="G250" s="36"/>
      <c r="H250" s="75"/>
    </row>
    <row r="251" spans="1:8" x14ac:dyDescent="0.35">
      <c r="A251" s="110" t="s">
        <v>353</v>
      </c>
      <c r="B251" s="111" t="s">
        <v>123</v>
      </c>
      <c r="C251" s="36"/>
      <c r="D251" s="36"/>
      <c r="E251" s="36"/>
      <c r="F251" s="36"/>
      <c r="G251" s="36"/>
      <c r="H251" s="75"/>
    </row>
    <row r="252" spans="1:8" x14ac:dyDescent="0.35">
      <c r="A252" s="110" t="s">
        <v>355</v>
      </c>
      <c r="B252" s="111" t="s">
        <v>125</v>
      </c>
      <c r="C252" s="36"/>
      <c r="D252" s="36"/>
      <c r="E252" s="36"/>
      <c r="F252" s="36"/>
      <c r="G252" s="36"/>
      <c r="H252" s="75"/>
    </row>
    <row r="253" spans="1:8" x14ac:dyDescent="0.35">
      <c r="A253" s="110" t="s">
        <v>356</v>
      </c>
      <c r="B253" s="111" t="s">
        <v>126</v>
      </c>
      <c r="C253" s="36"/>
      <c r="D253" s="36"/>
      <c r="E253" s="36"/>
      <c r="F253" s="36"/>
      <c r="G253" s="36"/>
      <c r="H253" s="75"/>
    </row>
    <row r="254" spans="1:8" x14ac:dyDescent="0.35">
      <c r="A254" s="110" t="s">
        <v>506</v>
      </c>
      <c r="B254" s="111" t="s">
        <v>505</v>
      </c>
      <c r="C254" s="36"/>
      <c r="D254" s="36"/>
      <c r="E254" s="36"/>
      <c r="F254" s="36"/>
      <c r="G254" s="36"/>
      <c r="H254" s="75"/>
    </row>
    <row r="255" spans="1:8" x14ac:dyDescent="0.35">
      <c r="A255" s="110" t="s">
        <v>524</v>
      </c>
      <c r="B255" s="112"/>
      <c r="C255" s="36"/>
      <c r="D255" s="36"/>
      <c r="E255" s="36"/>
      <c r="F255" s="36"/>
      <c r="G255" s="36"/>
      <c r="H255" s="75"/>
    </row>
    <row r="256" spans="1:8" x14ac:dyDescent="0.35">
      <c r="A256" s="205" t="s">
        <v>543</v>
      </c>
      <c r="B256" s="112"/>
      <c r="C256" s="33">
        <f t="shared" ref="C256:H256" si="1">SUM(C258:C285)</f>
        <v>0</v>
      </c>
      <c r="D256" s="33">
        <f t="shared" si="1"/>
        <v>0</v>
      </c>
      <c r="E256" s="33">
        <f t="shared" si="1"/>
        <v>0</v>
      </c>
      <c r="F256" s="33">
        <f t="shared" si="1"/>
        <v>0</v>
      </c>
      <c r="G256" s="107">
        <f t="shared" si="1"/>
        <v>0</v>
      </c>
      <c r="H256" s="113">
        <f t="shared" si="1"/>
        <v>0</v>
      </c>
    </row>
    <row r="257" spans="1:8" x14ac:dyDescent="0.35">
      <c r="A257" s="114" t="s">
        <v>534</v>
      </c>
      <c r="B257" s="115"/>
      <c r="C257" s="115"/>
      <c r="D257" s="115"/>
      <c r="E257" s="115"/>
      <c r="F257" s="115"/>
      <c r="G257" s="115"/>
      <c r="H257" s="116"/>
    </row>
    <row r="258" spans="1:8" x14ac:dyDescent="0.35">
      <c r="A258" s="31"/>
      <c r="B258" s="44"/>
      <c r="C258" s="36"/>
      <c r="D258" s="36"/>
      <c r="E258" s="36"/>
      <c r="F258" s="36"/>
      <c r="G258" s="36"/>
      <c r="H258" s="75"/>
    </row>
    <row r="259" spans="1:8" x14ac:dyDescent="0.35">
      <c r="A259" s="31"/>
      <c r="B259" s="44"/>
      <c r="C259" s="36"/>
      <c r="D259" s="36"/>
      <c r="E259" s="36"/>
      <c r="F259" s="36"/>
      <c r="G259" s="36"/>
      <c r="H259" s="75"/>
    </row>
    <row r="260" spans="1:8" x14ac:dyDescent="0.35">
      <c r="A260" s="31"/>
      <c r="B260" s="44"/>
      <c r="C260" s="36"/>
      <c r="D260" s="36"/>
      <c r="E260" s="36"/>
      <c r="F260" s="36"/>
      <c r="G260" s="36"/>
      <c r="H260" s="75"/>
    </row>
    <row r="261" spans="1:8" x14ac:dyDescent="0.35">
      <c r="A261" s="31"/>
      <c r="B261" s="44"/>
      <c r="C261" s="36"/>
      <c r="D261" s="36"/>
      <c r="E261" s="36"/>
      <c r="F261" s="36"/>
      <c r="G261" s="36"/>
      <c r="H261" s="75"/>
    </row>
    <row r="262" spans="1:8" x14ac:dyDescent="0.35">
      <c r="A262" s="31"/>
      <c r="B262" s="44"/>
      <c r="C262" s="36"/>
      <c r="D262" s="36"/>
      <c r="E262" s="36"/>
      <c r="F262" s="36"/>
      <c r="G262" s="36"/>
      <c r="H262" s="75"/>
    </row>
    <row r="263" spans="1:8" x14ac:dyDescent="0.35">
      <c r="A263" s="31"/>
      <c r="B263" s="44"/>
      <c r="C263" s="36"/>
      <c r="D263" s="36"/>
      <c r="E263" s="36"/>
      <c r="F263" s="36"/>
      <c r="G263" s="36"/>
      <c r="H263" s="75"/>
    </row>
    <row r="264" spans="1:8" x14ac:dyDescent="0.35">
      <c r="A264" s="31"/>
      <c r="B264" s="44"/>
      <c r="C264" s="36"/>
      <c r="D264" s="36"/>
      <c r="E264" s="36"/>
      <c r="F264" s="36"/>
      <c r="G264" s="36"/>
      <c r="H264" s="75"/>
    </row>
    <row r="265" spans="1:8" x14ac:dyDescent="0.35">
      <c r="A265" s="31"/>
      <c r="B265" s="44"/>
      <c r="C265" s="36"/>
      <c r="D265" s="36"/>
      <c r="E265" s="36"/>
      <c r="F265" s="36"/>
      <c r="G265" s="36"/>
      <c r="H265" s="75"/>
    </row>
    <row r="266" spans="1:8" x14ac:dyDescent="0.35">
      <c r="A266" s="31"/>
      <c r="B266" s="44"/>
      <c r="C266" s="36"/>
      <c r="D266" s="36"/>
      <c r="E266" s="36"/>
      <c r="F266" s="36"/>
      <c r="G266" s="36"/>
      <c r="H266" s="75"/>
    </row>
    <row r="267" spans="1:8" x14ac:dyDescent="0.35">
      <c r="A267" s="31"/>
      <c r="B267" s="44"/>
      <c r="C267" s="36"/>
      <c r="D267" s="36"/>
      <c r="E267" s="36"/>
      <c r="F267" s="36"/>
      <c r="G267" s="36"/>
      <c r="H267" s="75"/>
    </row>
    <row r="268" spans="1:8" x14ac:dyDescent="0.35">
      <c r="A268" s="31"/>
      <c r="B268" s="44"/>
      <c r="C268" s="36"/>
      <c r="D268" s="36"/>
      <c r="E268" s="36"/>
      <c r="F268" s="36"/>
      <c r="G268" s="36"/>
      <c r="H268" s="75"/>
    </row>
    <row r="269" spans="1:8" x14ac:dyDescent="0.35">
      <c r="A269" s="31"/>
      <c r="B269" s="44"/>
      <c r="C269" s="36"/>
      <c r="D269" s="36"/>
      <c r="E269" s="36"/>
      <c r="F269" s="36"/>
      <c r="G269" s="36"/>
      <c r="H269" s="75"/>
    </row>
    <row r="270" spans="1:8" x14ac:dyDescent="0.35">
      <c r="A270" s="31"/>
      <c r="B270" s="44"/>
      <c r="C270" s="36"/>
      <c r="D270" s="36"/>
      <c r="E270" s="36"/>
      <c r="F270" s="36"/>
      <c r="G270" s="36"/>
      <c r="H270" s="75"/>
    </row>
    <row r="271" spans="1:8" x14ac:dyDescent="0.35">
      <c r="A271" s="31"/>
      <c r="B271" s="44"/>
      <c r="C271" s="36"/>
      <c r="D271" s="36"/>
      <c r="E271" s="36"/>
      <c r="F271" s="36"/>
      <c r="G271" s="36"/>
      <c r="H271" s="75"/>
    </row>
    <row r="272" spans="1:8" x14ac:dyDescent="0.35">
      <c r="A272" s="31"/>
      <c r="B272" s="44"/>
      <c r="C272" s="36"/>
      <c r="D272" s="36"/>
      <c r="E272" s="36"/>
      <c r="F272" s="36"/>
      <c r="G272" s="36"/>
      <c r="H272" s="75"/>
    </row>
    <row r="273" spans="1:8" x14ac:dyDescent="0.35">
      <c r="A273" s="31"/>
      <c r="B273" s="44"/>
      <c r="C273" s="36"/>
      <c r="D273" s="36"/>
      <c r="E273" s="36"/>
      <c r="F273" s="36"/>
      <c r="G273" s="36"/>
      <c r="H273" s="75"/>
    </row>
    <row r="274" spans="1:8" x14ac:dyDescent="0.35">
      <c r="A274" s="31"/>
      <c r="B274" s="44"/>
      <c r="C274" s="36"/>
      <c r="D274" s="36"/>
      <c r="E274" s="36"/>
      <c r="F274" s="36"/>
      <c r="G274" s="36"/>
      <c r="H274" s="75"/>
    </row>
    <row r="275" spans="1:8" x14ac:dyDescent="0.35">
      <c r="A275" s="31"/>
      <c r="B275" s="44"/>
      <c r="C275" s="36"/>
      <c r="D275" s="36"/>
      <c r="E275" s="36"/>
      <c r="F275" s="36"/>
      <c r="G275" s="36"/>
      <c r="H275" s="75"/>
    </row>
    <row r="276" spans="1:8" x14ac:dyDescent="0.35">
      <c r="A276" s="31"/>
      <c r="B276" s="44"/>
      <c r="C276" s="36"/>
      <c r="D276" s="36"/>
      <c r="E276" s="36"/>
      <c r="F276" s="36"/>
      <c r="G276" s="36"/>
      <c r="H276" s="75"/>
    </row>
    <row r="277" spans="1:8" x14ac:dyDescent="0.35">
      <c r="A277" s="31"/>
      <c r="B277" s="44"/>
      <c r="C277" s="36"/>
      <c r="D277" s="36"/>
      <c r="E277" s="36"/>
      <c r="F277" s="36"/>
      <c r="G277" s="36"/>
      <c r="H277" s="75"/>
    </row>
    <row r="278" spans="1:8" x14ac:dyDescent="0.35">
      <c r="A278" s="31"/>
      <c r="B278" s="44"/>
      <c r="C278" s="36"/>
      <c r="D278" s="36"/>
      <c r="E278" s="36"/>
      <c r="F278" s="36"/>
      <c r="G278" s="36"/>
      <c r="H278" s="75"/>
    </row>
    <row r="279" spans="1:8" x14ac:dyDescent="0.35">
      <c r="A279" s="31"/>
      <c r="B279" s="44"/>
      <c r="C279" s="36"/>
      <c r="D279" s="36"/>
      <c r="E279" s="36"/>
      <c r="F279" s="36"/>
      <c r="G279" s="36"/>
      <c r="H279" s="75"/>
    </row>
    <row r="280" spans="1:8" x14ac:dyDescent="0.35">
      <c r="A280" s="31"/>
      <c r="B280" s="44"/>
      <c r="C280" s="36"/>
      <c r="D280" s="36"/>
      <c r="E280" s="36"/>
      <c r="F280" s="36"/>
      <c r="G280" s="36"/>
      <c r="H280" s="75"/>
    </row>
    <row r="281" spans="1:8" x14ac:dyDescent="0.35">
      <c r="A281" s="31"/>
      <c r="B281" s="44"/>
      <c r="C281" s="36"/>
      <c r="D281" s="36"/>
      <c r="E281" s="36"/>
      <c r="F281" s="36"/>
      <c r="G281" s="36"/>
      <c r="H281" s="75"/>
    </row>
    <row r="282" spans="1:8" x14ac:dyDescent="0.35">
      <c r="A282" s="31"/>
      <c r="B282" s="44"/>
      <c r="C282" s="36"/>
      <c r="D282" s="36"/>
      <c r="E282" s="36"/>
      <c r="F282" s="36"/>
      <c r="G282" s="36"/>
      <c r="H282" s="75"/>
    </row>
    <row r="283" spans="1:8" x14ac:dyDescent="0.35">
      <c r="A283" s="31"/>
      <c r="B283" s="44"/>
      <c r="C283" s="36"/>
      <c r="D283" s="36"/>
      <c r="E283" s="36"/>
      <c r="F283" s="36"/>
      <c r="G283" s="36"/>
      <c r="H283" s="75"/>
    </row>
    <row r="284" spans="1:8" x14ac:dyDescent="0.35">
      <c r="A284" s="31"/>
      <c r="B284" s="44"/>
      <c r="C284" s="36"/>
      <c r="D284" s="36"/>
      <c r="E284" s="36"/>
      <c r="F284" s="36"/>
      <c r="G284" s="36"/>
      <c r="H284" s="75"/>
    </row>
    <row r="285" spans="1:8" ht="15" thickBot="1" x14ac:dyDescent="0.4">
      <c r="A285" s="117"/>
      <c r="B285" s="30"/>
      <c r="C285" s="37"/>
      <c r="D285" s="37"/>
      <c r="E285" s="37"/>
      <c r="F285" s="37"/>
      <c r="G285" s="37"/>
      <c r="H285" s="76"/>
    </row>
    <row r="286" spans="1:8" x14ac:dyDescent="0.35">
      <c r="C286" s="26"/>
      <c r="D286" s="26"/>
      <c r="E286" s="26"/>
      <c r="F286" s="26"/>
    </row>
    <row r="287" spans="1:8" x14ac:dyDescent="0.35">
      <c r="A287" s="10"/>
    </row>
    <row r="288" spans="1:8" x14ac:dyDescent="0.35">
      <c r="A288" s="10"/>
    </row>
    <row r="289" spans="1:1" x14ac:dyDescent="0.35">
      <c r="A289" s="10"/>
    </row>
    <row r="290" spans="1:1" x14ac:dyDescent="0.35">
      <c r="A290" s="10"/>
    </row>
    <row r="291" spans="1:1" x14ac:dyDescent="0.35">
      <c r="A291" s="10"/>
    </row>
    <row r="292" spans="1:1" x14ac:dyDescent="0.35">
      <c r="A292" s="10"/>
    </row>
    <row r="293" spans="1:1" x14ac:dyDescent="0.35">
      <c r="A293" s="10"/>
    </row>
    <row r="294" spans="1:1" x14ac:dyDescent="0.35">
      <c r="A294" s="10"/>
    </row>
    <row r="295" spans="1:1" x14ac:dyDescent="0.35">
      <c r="A295" s="10"/>
    </row>
    <row r="296" spans="1:1" x14ac:dyDescent="0.35">
      <c r="A296" s="10"/>
    </row>
    <row r="297" spans="1:1" x14ac:dyDescent="0.35">
      <c r="A297" s="10"/>
    </row>
    <row r="298" spans="1:1" x14ac:dyDescent="0.35">
      <c r="A298" s="10"/>
    </row>
    <row r="299" spans="1:1" x14ac:dyDescent="0.35">
      <c r="A299" s="10"/>
    </row>
    <row r="300" spans="1:1" x14ac:dyDescent="0.35">
      <c r="A300" s="10"/>
    </row>
    <row r="301" spans="1:1" x14ac:dyDescent="0.35">
      <c r="A301" s="10"/>
    </row>
    <row r="302" spans="1:1" x14ac:dyDescent="0.35">
      <c r="A302" s="10"/>
    </row>
    <row r="303" spans="1:1" x14ac:dyDescent="0.35">
      <c r="A303" s="10"/>
    </row>
    <row r="304" spans="1:1" x14ac:dyDescent="0.35">
      <c r="A304" s="10"/>
    </row>
    <row r="305" spans="1:1" x14ac:dyDescent="0.35">
      <c r="A305" s="10"/>
    </row>
    <row r="306" spans="1:1" x14ac:dyDescent="0.35">
      <c r="A306" s="10"/>
    </row>
    <row r="307" spans="1:1" x14ac:dyDescent="0.35">
      <c r="A307" s="10"/>
    </row>
    <row r="308" spans="1:1" x14ac:dyDescent="0.35">
      <c r="A308" s="10"/>
    </row>
    <row r="309" spans="1:1" x14ac:dyDescent="0.35">
      <c r="A309" s="10"/>
    </row>
    <row r="310" spans="1:1" x14ac:dyDescent="0.35">
      <c r="A310" s="10"/>
    </row>
    <row r="311" spans="1:1" x14ac:dyDescent="0.35">
      <c r="A311" s="10"/>
    </row>
    <row r="312" spans="1:1" x14ac:dyDescent="0.35">
      <c r="A312" s="10"/>
    </row>
    <row r="313" spans="1:1" x14ac:dyDescent="0.35">
      <c r="A313" s="10"/>
    </row>
    <row r="314" spans="1:1" x14ac:dyDescent="0.35">
      <c r="A314" s="10"/>
    </row>
    <row r="315" spans="1:1" x14ac:dyDescent="0.35">
      <c r="A315" s="10"/>
    </row>
    <row r="316" spans="1:1" x14ac:dyDescent="0.35">
      <c r="A316" s="10"/>
    </row>
    <row r="317" spans="1:1" x14ac:dyDescent="0.35">
      <c r="A317" s="10"/>
    </row>
    <row r="318" spans="1:1" x14ac:dyDescent="0.35">
      <c r="A318" s="10"/>
    </row>
    <row r="319" spans="1:1" x14ac:dyDescent="0.35">
      <c r="A319" s="10"/>
    </row>
    <row r="320" spans="1:1" x14ac:dyDescent="0.35">
      <c r="A320" s="10"/>
    </row>
    <row r="321" spans="1:1" x14ac:dyDescent="0.35">
      <c r="A321" s="10"/>
    </row>
    <row r="322" spans="1:1" x14ac:dyDescent="0.35">
      <c r="A322" s="10"/>
    </row>
    <row r="323" spans="1:1" x14ac:dyDescent="0.35">
      <c r="A323" s="10"/>
    </row>
    <row r="324" spans="1:1" x14ac:dyDescent="0.35">
      <c r="A324" s="10"/>
    </row>
    <row r="325" spans="1:1" x14ac:dyDescent="0.35">
      <c r="A325" s="10"/>
    </row>
    <row r="326" spans="1:1" x14ac:dyDescent="0.35">
      <c r="A326" s="10"/>
    </row>
    <row r="327" spans="1:1" x14ac:dyDescent="0.35">
      <c r="A327" s="10"/>
    </row>
    <row r="328" spans="1:1" x14ac:dyDescent="0.35">
      <c r="A328" s="10"/>
    </row>
    <row r="329" spans="1:1" x14ac:dyDescent="0.35">
      <c r="A329" s="10"/>
    </row>
    <row r="330" spans="1:1" x14ac:dyDescent="0.35">
      <c r="A330" s="10"/>
    </row>
    <row r="331" spans="1:1" x14ac:dyDescent="0.35">
      <c r="A331" s="10"/>
    </row>
    <row r="332" spans="1:1" x14ac:dyDescent="0.35">
      <c r="A332" s="10"/>
    </row>
    <row r="333" spans="1:1" x14ac:dyDescent="0.35">
      <c r="A333" s="10"/>
    </row>
    <row r="334" spans="1:1" x14ac:dyDescent="0.35">
      <c r="A334" s="10"/>
    </row>
    <row r="335" spans="1:1" x14ac:dyDescent="0.35">
      <c r="A335" s="10"/>
    </row>
    <row r="336" spans="1:1" x14ac:dyDescent="0.35">
      <c r="A336" s="10"/>
    </row>
    <row r="337" spans="1:1" x14ac:dyDescent="0.35">
      <c r="A337" s="10"/>
    </row>
    <row r="338" spans="1:1" x14ac:dyDescent="0.35">
      <c r="A338" s="10"/>
    </row>
    <row r="339" spans="1:1" x14ac:dyDescent="0.35">
      <c r="A339" s="10"/>
    </row>
    <row r="340" spans="1:1" x14ac:dyDescent="0.35">
      <c r="A340" s="10"/>
    </row>
    <row r="341" spans="1:1" x14ac:dyDescent="0.35">
      <c r="A341" s="10"/>
    </row>
    <row r="342" spans="1:1" x14ac:dyDescent="0.35">
      <c r="A342" s="10"/>
    </row>
    <row r="343" spans="1:1" x14ac:dyDescent="0.35">
      <c r="A343" s="10"/>
    </row>
    <row r="344" spans="1:1" x14ac:dyDescent="0.35">
      <c r="A344" s="10"/>
    </row>
    <row r="345" spans="1:1" x14ac:dyDescent="0.35">
      <c r="A345" s="10"/>
    </row>
    <row r="346" spans="1:1" x14ac:dyDescent="0.35">
      <c r="A346" s="10"/>
    </row>
    <row r="347" spans="1:1" x14ac:dyDescent="0.35">
      <c r="A347" s="10"/>
    </row>
    <row r="348" spans="1:1" x14ac:dyDescent="0.35">
      <c r="A348" s="10"/>
    </row>
    <row r="349" spans="1:1" x14ac:dyDescent="0.35">
      <c r="A349" s="10"/>
    </row>
    <row r="350" spans="1:1" x14ac:dyDescent="0.35">
      <c r="A350" s="10"/>
    </row>
    <row r="351" spans="1:1" x14ac:dyDescent="0.35">
      <c r="A351" s="10"/>
    </row>
    <row r="352" spans="1:1" x14ac:dyDescent="0.35">
      <c r="A352" s="10"/>
    </row>
    <row r="353" spans="1:1" x14ac:dyDescent="0.35">
      <c r="A353" s="10"/>
    </row>
    <row r="354" spans="1:1" x14ac:dyDescent="0.35">
      <c r="A354" s="10"/>
    </row>
    <row r="355" spans="1:1" x14ac:dyDescent="0.35">
      <c r="A355" s="10"/>
    </row>
    <row r="356" spans="1:1" x14ac:dyDescent="0.35">
      <c r="A356" s="10"/>
    </row>
    <row r="357" spans="1:1" x14ac:dyDescent="0.35">
      <c r="A357" s="10"/>
    </row>
    <row r="358" spans="1:1" x14ac:dyDescent="0.35">
      <c r="A358" s="10"/>
    </row>
    <row r="359" spans="1:1" x14ac:dyDescent="0.35">
      <c r="A359" s="10"/>
    </row>
    <row r="360" spans="1:1" x14ac:dyDescent="0.35">
      <c r="A360" s="10"/>
    </row>
    <row r="361" spans="1:1" x14ac:dyDescent="0.35">
      <c r="A361" s="10"/>
    </row>
    <row r="362" spans="1:1" x14ac:dyDescent="0.35">
      <c r="A362" s="10"/>
    </row>
    <row r="363" spans="1:1" x14ac:dyDescent="0.35">
      <c r="A363" s="10"/>
    </row>
    <row r="364" spans="1:1" x14ac:dyDescent="0.35">
      <c r="A364" s="10"/>
    </row>
    <row r="365" spans="1:1" x14ac:dyDescent="0.35">
      <c r="A365" s="10"/>
    </row>
    <row r="366" spans="1:1" x14ac:dyDescent="0.35">
      <c r="A366" s="10"/>
    </row>
    <row r="367" spans="1:1" x14ac:dyDescent="0.35">
      <c r="A367" s="10"/>
    </row>
    <row r="368" spans="1:1" x14ac:dyDescent="0.35">
      <c r="A368" s="10"/>
    </row>
    <row r="369" spans="1:1" x14ac:dyDescent="0.35">
      <c r="A369" s="10"/>
    </row>
    <row r="370" spans="1:1" x14ac:dyDescent="0.35">
      <c r="A370" s="10"/>
    </row>
    <row r="371" spans="1:1" x14ac:dyDescent="0.35">
      <c r="A371" s="10"/>
    </row>
    <row r="372" spans="1:1" x14ac:dyDescent="0.35">
      <c r="A372" s="10"/>
    </row>
    <row r="373" spans="1:1" x14ac:dyDescent="0.35">
      <c r="A373" s="10"/>
    </row>
    <row r="374" spans="1:1" x14ac:dyDescent="0.35">
      <c r="A374" s="10"/>
    </row>
    <row r="375" spans="1:1" x14ac:dyDescent="0.35">
      <c r="A375" s="10"/>
    </row>
    <row r="376" spans="1:1" x14ac:dyDescent="0.35">
      <c r="A376" s="10"/>
    </row>
    <row r="377" spans="1:1" x14ac:dyDescent="0.35">
      <c r="A377" s="10"/>
    </row>
    <row r="378" spans="1:1" x14ac:dyDescent="0.35">
      <c r="A378" s="10"/>
    </row>
    <row r="379" spans="1:1" x14ac:dyDescent="0.35">
      <c r="A379" s="10"/>
    </row>
    <row r="380" spans="1:1" x14ac:dyDescent="0.35">
      <c r="A380" s="10"/>
    </row>
    <row r="381" spans="1:1" x14ac:dyDescent="0.35">
      <c r="A381" s="10"/>
    </row>
    <row r="382" spans="1:1" x14ac:dyDescent="0.35">
      <c r="A382" s="10"/>
    </row>
    <row r="383" spans="1:1" x14ac:dyDescent="0.35">
      <c r="A383" s="10"/>
    </row>
    <row r="384" spans="1:1" x14ac:dyDescent="0.35">
      <c r="A384" s="10"/>
    </row>
    <row r="385" spans="1:1" x14ac:dyDescent="0.35">
      <c r="A385" s="10"/>
    </row>
    <row r="386" spans="1:1" x14ac:dyDescent="0.35">
      <c r="A386" s="10"/>
    </row>
    <row r="387" spans="1:1" x14ac:dyDescent="0.35">
      <c r="A387" s="10"/>
    </row>
    <row r="388" spans="1:1" x14ac:dyDescent="0.35">
      <c r="A388" s="10"/>
    </row>
    <row r="389" spans="1:1" x14ac:dyDescent="0.35">
      <c r="A389" s="10"/>
    </row>
    <row r="390" spans="1:1" x14ac:dyDescent="0.35">
      <c r="A390" s="10"/>
    </row>
    <row r="391" spans="1:1" x14ac:dyDescent="0.35">
      <c r="A391" s="10"/>
    </row>
  </sheetData>
  <sheetProtection formatColumns="0" formatRows="0"/>
  <customSheetViews>
    <customSheetView guid="{F7C81277-9E56-4C17-B96C-54BB357EF6B2}" showGridLines="0">
      <selection activeCell="A256" sqref="A256:A257"/>
      <pageMargins left="0.23622047244094491" right="0.23622047244094491" top="0.74803149606299213" bottom="0.74803149606299213" header="0.31496062992125984" footer="0.31496062992125984"/>
      <pageSetup scale="60" orientation="landscape" r:id="rId1"/>
    </customSheetView>
    <customSheetView guid="{2F4ABFA7-752D-487D-9442-4659CA5AF722}" showGridLines="0">
      <selection activeCell="A256" sqref="A256:A257"/>
      <pageMargins left="0.23622047244094491" right="0.23622047244094491" top="0.74803149606299213" bottom="0.74803149606299213" header="0.31496062992125984" footer="0.31496062992125984"/>
      <pageSetup scale="60" orientation="landscape" r:id="rId2"/>
    </customSheetView>
    <customSheetView guid="{54648F23-B61A-4B22-B895-7E8B76B77FB3}" showGridLines="0">
      <selection activeCell="A256" sqref="A256:A257"/>
      <pageMargins left="0.23622047244094491" right="0.23622047244094491" top="0.74803149606299213" bottom="0.74803149606299213" header="0.31496062992125984" footer="0.31496062992125984"/>
      <pageSetup scale="60" orientation="landscape" r:id="rId3"/>
    </customSheetView>
    <customSheetView guid="{DDA10355-CDA6-470A-BF80-F8E6CDC21014}" showGridLines="0" topLeftCell="A247">
      <selection activeCell="A256" sqref="A256:A257"/>
      <pageMargins left="0.23622047244094491" right="0.23622047244094491" top="0.74803149606299213" bottom="0.74803149606299213" header="0.31496062992125984" footer="0.31496062992125984"/>
      <pageSetup scale="60" orientation="landscape" r:id="rId4"/>
    </customSheetView>
  </customSheetViews>
  <mergeCells count="6">
    <mergeCell ref="H3:H4"/>
    <mergeCell ref="C3:D3"/>
    <mergeCell ref="E3:F3"/>
    <mergeCell ref="A3:A4"/>
    <mergeCell ref="B3:B4"/>
    <mergeCell ref="G3:G4"/>
  </mergeCells>
  <dataValidations count="3">
    <dataValidation type="decimal" allowBlank="1" showInputMessage="1" showErrorMessage="1" errorTitle="Data Validation" error="გთხოვთ შეიყვანოთ დადებითი რიცხვი" sqref="F6:F285 D6:D285 G257:H257">
      <formula1>0</formula1>
      <formula2>100000000000000000000</formula2>
    </dataValidation>
    <dataValidation type="whole" allowBlank="1" showInputMessage="1" showErrorMessage="1" errorTitle="Data Validation" error="გთხოვთ შეიყვანოთ მთელი დადებითი რიცხვი" sqref="E6:E285 C6:C285 B257">
      <formula1>0</formula1>
      <formula2>10000000000000000000</formula2>
    </dataValidation>
    <dataValidation type="whole" allowBlank="1" showInputMessage="1" showErrorMessage="1" errorTitle="Data Validation" error="გთხოვთ შეიყვანოთ მთლი დადებითი რიცხვი" sqref="G6:H255 G258:H285">
      <formula1>0</formula1>
      <formula2>1E+23</formula2>
    </dataValidation>
  </dataValidations>
  <pageMargins left="0.23622047244094491" right="0.23622047244094491" top="0.74803149606299213" bottom="0.74803149606299213" header="0.31496062992125984" footer="0.31496062992125984"/>
  <pageSetup scale="60" orientation="landscape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9"/>
  <sheetViews>
    <sheetView zoomScaleNormal="100" workbookViewId="0">
      <selection activeCell="A6" sqref="A6"/>
    </sheetView>
  </sheetViews>
  <sheetFormatPr defaultColWidth="9.453125" defaultRowHeight="14.5" x14ac:dyDescent="0.35"/>
  <cols>
    <col min="1" max="1" width="38.1796875" style="58" customWidth="1"/>
    <col min="2" max="2" width="22.54296875" style="118" customWidth="1"/>
    <col min="3" max="3" width="17.81640625" style="58" customWidth="1"/>
    <col min="4" max="4" width="20.54296875" style="58" customWidth="1"/>
    <col min="5" max="5" width="17" style="58" customWidth="1"/>
    <col min="6" max="6" width="20.81640625" style="58" customWidth="1"/>
    <col min="7" max="7" width="19.54296875" style="58" customWidth="1"/>
    <col min="8" max="8" width="26.54296875" style="58" customWidth="1"/>
    <col min="9" max="25" width="9.453125" style="58"/>
    <col min="26" max="26" width="17.54296875" style="58" hidden="1" customWidth="1"/>
    <col min="27" max="16384" width="9.453125" style="58"/>
  </cols>
  <sheetData>
    <row r="1" spans="1:26" ht="31" customHeight="1" x14ac:dyDescent="0.35">
      <c r="A1" s="213" t="s">
        <v>544</v>
      </c>
      <c r="B1" s="213"/>
      <c r="C1" s="213"/>
      <c r="D1" s="213"/>
      <c r="E1" s="213"/>
      <c r="F1" s="213"/>
      <c r="G1" s="213"/>
    </row>
    <row r="2" spans="1:26" ht="15" thickBot="1" x14ac:dyDescent="0.4">
      <c r="A2" s="122"/>
      <c r="B2" s="122"/>
      <c r="C2" s="122"/>
      <c r="D2" s="122"/>
      <c r="E2" s="122"/>
      <c r="F2" s="122"/>
    </row>
    <row r="3" spans="1:26" ht="29" x14ac:dyDescent="0.35">
      <c r="A3" s="121" t="s">
        <v>522</v>
      </c>
      <c r="B3" s="94" t="s">
        <v>561</v>
      </c>
      <c r="C3" s="94" t="s">
        <v>511</v>
      </c>
      <c r="D3" s="94" t="s">
        <v>2</v>
      </c>
      <c r="E3" s="94" t="s">
        <v>535</v>
      </c>
      <c r="F3" s="94" t="s">
        <v>557</v>
      </c>
      <c r="G3" s="95" t="s">
        <v>558</v>
      </c>
    </row>
    <row r="4" spans="1:26" x14ac:dyDescent="0.35">
      <c r="A4" s="105" t="s">
        <v>1</v>
      </c>
      <c r="B4" s="108"/>
      <c r="C4" s="108"/>
      <c r="D4" s="108"/>
      <c r="E4" s="128">
        <f>'02'!B4</f>
        <v>0</v>
      </c>
      <c r="F4" s="128">
        <f>'02'!D4</f>
        <v>0</v>
      </c>
      <c r="G4" s="129">
        <f>'02'!E4</f>
        <v>0</v>
      </c>
      <c r="Z4" s="118" t="s">
        <v>566</v>
      </c>
    </row>
    <row r="5" spans="1:26" x14ac:dyDescent="0.35">
      <c r="A5" s="16" t="s">
        <v>510</v>
      </c>
      <c r="B5" s="123"/>
      <c r="C5" s="123"/>
      <c r="D5" s="123"/>
      <c r="E5" s="87">
        <f>SUM(E6:E188)</f>
        <v>0</v>
      </c>
      <c r="F5" s="87">
        <f t="shared" ref="F5:G5" si="0">SUM(F6:F188)</f>
        <v>0</v>
      </c>
      <c r="G5" s="32">
        <f t="shared" si="0"/>
        <v>0</v>
      </c>
      <c r="Z5" s="118" t="s">
        <v>567</v>
      </c>
    </row>
    <row r="6" spans="1:26" x14ac:dyDescent="0.35">
      <c r="A6" s="139"/>
      <c r="B6" s="140"/>
      <c r="C6" s="141"/>
      <c r="D6" s="142" t="str">
        <f>IF(ISERROR(VLOOKUP(C6,'01'!$CC$1:$CD$250,2,))," ",VLOOKUP(C6,'01'!$CC$1:$CD$250,2,))</f>
        <v xml:space="preserve"> </v>
      </c>
      <c r="E6" s="124"/>
      <c r="F6" s="124"/>
      <c r="G6" s="125"/>
      <c r="Z6" s="118" t="s">
        <v>568</v>
      </c>
    </row>
    <row r="7" spans="1:26" x14ac:dyDescent="0.35">
      <c r="A7" s="139"/>
      <c r="B7" s="140"/>
      <c r="C7" s="141"/>
      <c r="D7" s="142" t="str">
        <f>IF(ISERROR(VLOOKUP(C7,'01'!$CC$1:$CD$250,2,))," ",VLOOKUP(C7,'01'!$CC$1:$CD$250,2,))</f>
        <v xml:space="preserve"> </v>
      </c>
      <c r="E7" s="124"/>
      <c r="F7" s="124"/>
      <c r="G7" s="125"/>
    </row>
    <row r="8" spans="1:26" x14ac:dyDescent="0.35">
      <c r="A8" s="139"/>
      <c r="B8" s="140"/>
      <c r="C8" s="141"/>
      <c r="D8" s="142" t="str">
        <f>IF(ISERROR(VLOOKUP(C8,'01'!$CC$1:$CD$250,2,))," ",VLOOKUP(C8,'01'!$CC$1:$CD$250,2,))</f>
        <v xml:space="preserve"> </v>
      </c>
      <c r="E8" s="124"/>
      <c r="F8" s="124"/>
      <c r="G8" s="125"/>
    </row>
    <row r="9" spans="1:26" x14ac:dyDescent="0.35">
      <c r="A9" s="139"/>
      <c r="B9" s="140"/>
      <c r="C9" s="141"/>
      <c r="D9" s="142" t="str">
        <f>IF(ISERROR(VLOOKUP(C9,'01'!$CC$1:$CD$250,2,))," ",VLOOKUP(C9,'01'!$CC$1:$CD$250,2,))</f>
        <v xml:space="preserve"> </v>
      </c>
      <c r="E9" s="124"/>
      <c r="F9" s="124"/>
      <c r="G9" s="125"/>
    </row>
    <row r="10" spans="1:26" x14ac:dyDescent="0.35">
      <c r="A10" s="139"/>
      <c r="B10" s="140"/>
      <c r="C10" s="141"/>
      <c r="D10" s="142" t="str">
        <f>IF(ISERROR(VLOOKUP(C10,'01'!$CC$1:$CD$250,2,))," ",VLOOKUP(C10,'01'!$CC$1:$CD$250,2,))</f>
        <v xml:space="preserve"> </v>
      </c>
      <c r="E10" s="124"/>
      <c r="F10" s="124"/>
      <c r="G10" s="125"/>
    </row>
    <row r="11" spans="1:26" x14ac:dyDescent="0.35">
      <c r="A11" s="139"/>
      <c r="B11" s="140"/>
      <c r="C11" s="141"/>
      <c r="D11" s="142" t="str">
        <f>IF(ISERROR(VLOOKUP(C11,'01'!$CC$1:$CD$250,2,))," ",VLOOKUP(C11,'01'!$CC$1:$CD$250,2,))</f>
        <v xml:space="preserve"> </v>
      </c>
      <c r="E11" s="124"/>
      <c r="F11" s="124"/>
      <c r="G11" s="125"/>
    </row>
    <row r="12" spans="1:26" x14ac:dyDescent="0.35">
      <c r="A12" s="139"/>
      <c r="B12" s="140"/>
      <c r="C12" s="141"/>
      <c r="D12" s="142" t="str">
        <f>IF(ISERROR(VLOOKUP(C12,'01'!$CC$1:$CD$250,2,))," ",VLOOKUP(C12,'01'!$CC$1:$CD$250,2,))</f>
        <v xml:space="preserve"> </v>
      </c>
      <c r="E12" s="124"/>
      <c r="F12" s="124"/>
      <c r="G12" s="125"/>
    </row>
    <row r="13" spans="1:26" x14ac:dyDescent="0.35">
      <c r="A13" s="139"/>
      <c r="B13" s="140"/>
      <c r="C13" s="141"/>
      <c r="D13" s="142" t="str">
        <f>IF(ISERROR(VLOOKUP(C13,'01'!$CC$1:$CD$250,2,))," ",VLOOKUP(C13,'01'!$CC$1:$CD$250,2,))</f>
        <v xml:space="preserve"> </v>
      </c>
      <c r="E13" s="124"/>
      <c r="F13" s="124"/>
      <c r="G13" s="125"/>
    </row>
    <row r="14" spans="1:26" x14ac:dyDescent="0.35">
      <c r="A14" s="139"/>
      <c r="B14" s="140"/>
      <c r="C14" s="141"/>
      <c r="D14" s="142" t="str">
        <f>IF(ISERROR(VLOOKUP(C14,'01'!$CC$1:$CD$250,2,))," ",VLOOKUP(C14,'01'!$CC$1:$CD$250,2,))</f>
        <v xml:space="preserve"> </v>
      </c>
      <c r="E14" s="124"/>
      <c r="F14" s="124"/>
      <c r="G14" s="125"/>
    </row>
    <row r="15" spans="1:26" x14ac:dyDescent="0.35">
      <c r="A15" s="139"/>
      <c r="B15" s="140"/>
      <c r="C15" s="141"/>
      <c r="D15" s="142" t="str">
        <f>IF(ISERROR(VLOOKUP(C15,'01'!$CC$1:$CD$250,2,))," ",VLOOKUP(C15,'01'!$CC$1:$CD$250,2,))</f>
        <v xml:space="preserve"> </v>
      </c>
      <c r="E15" s="124"/>
      <c r="F15" s="124"/>
      <c r="G15" s="125"/>
    </row>
    <row r="16" spans="1:26" x14ac:dyDescent="0.35">
      <c r="A16" s="139"/>
      <c r="B16" s="140"/>
      <c r="C16" s="141"/>
      <c r="D16" s="142" t="str">
        <f>IF(ISERROR(VLOOKUP(C16,'01'!$CC$1:$CD$250,2,))," ",VLOOKUP(C16,'01'!$CC$1:$CD$250,2,))</f>
        <v xml:space="preserve"> </v>
      </c>
      <c r="E16" s="124"/>
      <c r="F16" s="124"/>
      <c r="G16" s="125"/>
    </row>
    <row r="17" spans="1:7" x14ac:dyDescent="0.35">
      <c r="A17" s="139"/>
      <c r="B17" s="140"/>
      <c r="C17" s="141"/>
      <c r="D17" s="142" t="str">
        <f>IF(ISERROR(VLOOKUP(C17,'01'!$CC$1:$CD$250,2,))," ",VLOOKUP(C17,'01'!$CC$1:$CD$250,2,))</f>
        <v xml:space="preserve"> </v>
      </c>
      <c r="E17" s="124"/>
      <c r="F17" s="124"/>
      <c r="G17" s="125"/>
    </row>
    <row r="18" spans="1:7" x14ac:dyDescent="0.35">
      <c r="A18" s="139"/>
      <c r="B18" s="140"/>
      <c r="C18" s="141"/>
      <c r="D18" s="142" t="str">
        <f>IF(ISERROR(VLOOKUP(C18,'01'!$CC$1:$CD$250,2,))," ",VLOOKUP(C18,'01'!$CC$1:$CD$250,2,))</f>
        <v xml:space="preserve"> </v>
      </c>
      <c r="E18" s="124"/>
      <c r="F18" s="124"/>
      <c r="G18" s="125"/>
    </row>
    <row r="19" spans="1:7" x14ac:dyDescent="0.35">
      <c r="A19" s="139"/>
      <c r="B19" s="140"/>
      <c r="C19" s="141"/>
      <c r="D19" s="142" t="str">
        <f>IF(ISERROR(VLOOKUP(C19,'01'!$CC$1:$CD$250,2,))," ",VLOOKUP(C19,'01'!$CC$1:$CD$250,2,))</f>
        <v xml:space="preserve"> </v>
      </c>
      <c r="E19" s="124"/>
      <c r="F19" s="124"/>
      <c r="G19" s="125"/>
    </row>
    <row r="20" spans="1:7" x14ac:dyDescent="0.35">
      <c r="A20" s="139"/>
      <c r="B20" s="140"/>
      <c r="C20" s="141"/>
      <c r="D20" s="142" t="str">
        <f>IF(ISERROR(VLOOKUP(C20,'01'!$CC$1:$CD$250,2,))," ",VLOOKUP(C20,'01'!$CC$1:$CD$250,2,))</f>
        <v xml:space="preserve"> </v>
      </c>
      <c r="E20" s="124"/>
      <c r="F20" s="124"/>
      <c r="G20" s="125"/>
    </row>
    <row r="21" spans="1:7" x14ac:dyDescent="0.35">
      <c r="A21" s="139"/>
      <c r="B21" s="140"/>
      <c r="C21" s="141"/>
      <c r="D21" s="142" t="str">
        <f>IF(ISERROR(VLOOKUP(C21,'01'!$CC$1:$CD$250,2,))," ",VLOOKUP(C21,'01'!$CC$1:$CD$250,2,))</f>
        <v xml:space="preserve"> </v>
      </c>
      <c r="E21" s="124"/>
      <c r="F21" s="124"/>
      <c r="G21" s="125"/>
    </row>
    <row r="22" spans="1:7" x14ac:dyDescent="0.35">
      <c r="A22" s="139"/>
      <c r="B22" s="140"/>
      <c r="C22" s="141"/>
      <c r="D22" s="142" t="str">
        <f>IF(ISERROR(VLOOKUP(C22,'01'!$CC$1:$CD$250,2,))," ",VLOOKUP(C22,'01'!$CC$1:$CD$250,2,))</f>
        <v xml:space="preserve"> </v>
      </c>
      <c r="E22" s="124"/>
      <c r="F22" s="124"/>
      <c r="G22" s="125"/>
    </row>
    <row r="23" spans="1:7" x14ac:dyDescent="0.35">
      <c r="A23" s="139"/>
      <c r="B23" s="140"/>
      <c r="C23" s="141"/>
      <c r="D23" s="142" t="str">
        <f>IF(ISERROR(VLOOKUP(C23,'01'!$CC$1:$CD$250,2,))," ",VLOOKUP(C23,'01'!$CC$1:$CD$250,2,))</f>
        <v xml:space="preserve"> </v>
      </c>
      <c r="E23" s="124"/>
      <c r="F23" s="124"/>
      <c r="G23" s="125"/>
    </row>
    <row r="24" spans="1:7" x14ac:dyDescent="0.35">
      <c r="A24" s="139"/>
      <c r="B24" s="140"/>
      <c r="C24" s="141"/>
      <c r="D24" s="142" t="str">
        <f>IF(ISERROR(VLOOKUP(C24,'01'!$CC$1:$CD$250,2,))," ",VLOOKUP(C24,'01'!$CC$1:$CD$250,2,))</f>
        <v xml:space="preserve"> </v>
      </c>
      <c r="E24" s="124"/>
      <c r="F24" s="124"/>
      <c r="G24" s="125"/>
    </row>
    <row r="25" spans="1:7" x14ac:dyDescent="0.35">
      <c r="A25" s="139"/>
      <c r="B25" s="140"/>
      <c r="C25" s="141"/>
      <c r="D25" s="142" t="str">
        <f>IF(ISERROR(VLOOKUP(C25,'01'!$CC$1:$CD$250,2,))," ",VLOOKUP(C25,'01'!$CC$1:$CD$250,2,))</f>
        <v xml:space="preserve"> </v>
      </c>
      <c r="E25" s="124"/>
      <c r="F25" s="124"/>
      <c r="G25" s="125"/>
    </row>
    <row r="26" spans="1:7" x14ac:dyDescent="0.35">
      <c r="A26" s="139"/>
      <c r="B26" s="140"/>
      <c r="C26" s="141"/>
      <c r="D26" s="142" t="str">
        <f>IF(ISERROR(VLOOKUP(C26,'01'!$CC$1:$CD$250,2,))," ",VLOOKUP(C26,'01'!$CC$1:$CD$250,2,))</f>
        <v xml:space="preserve"> </v>
      </c>
      <c r="E26" s="124"/>
      <c r="F26" s="124"/>
      <c r="G26" s="125"/>
    </row>
    <row r="27" spans="1:7" x14ac:dyDescent="0.35">
      <c r="A27" s="139"/>
      <c r="B27" s="140"/>
      <c r="C27" s="141"/>
      <c r="D27" s="142" t="str">
        <f>IF(ISERROR(VLOOKUP(C27,'01'!$CC$1:$CD$250,2,))," ",VLOOKUP(C27,'01'!$CC$1:$CD$250,2,))</f>
        <v xml:space="preserve"> </v>
      </c>
      <c r="E27" s="124"/>
      <c r="F27" s="124"/>
      <c r="G27" s="125"/>
    </row>
    <row r="28" spans="1:7" x14ac:dyDescent="0.35">
      <c r="A28" s="139"/>
      <c r="B28" s="140"/>
      <c r="C28" s="141"/>
      <c r="D28" s="142" t="str">
        <f>IF(ISERROR(VLOOKUP(C28,'01'!$CC$1:$CD$250,2,))," ",VLOOKUP(C28,'01'!$CC$1:$CD$250,2,))</f>
        <v xml:space="preserve"> </v>
      </c>
      <c r="E28" s="124"/>
      <c r="F28" s="124"/>
      <c r="G28" s="125"/>
    </row>
    <row r="29" spans="1:7" x14ac:dyDescent="0.35">
      <c r="A29" s="139"/>
      <c r="B29" s="140"/>
      <c r="C29" s="141"/>
      <c r="D29" s="142" t="str">
        <f>IF(ISERROR(VLOOKUP(C29,'01'!$CC$1:$CD$250,2,))," ",VLOOKUP(C29,'01'!$CC$1:$CD$250,2,))</f>
        <v xml:space="preserve"> </v>
      </c>
      <c r="E29" s="124"/>
      <c r="F29" s="124"/>
      <c r="G29" s="125"/>
    </row>
    <row r="30" spans="1:7" x14ac:dyDescent="0.35">
      <c r="A30" s="139"/>
      <c r="B30" s="140"/>
      <c r="C30" s="141"/>
      <c r="D30" s="142" t="str">
        <f>IF(ISERROR(VLOOKUP(C30,'01'!$CC$1:$CD$250,2,))," ",VLOOKUP(C30,'01'!$CC$1:$CD$250,2,))</f>
        <v xml:space="preserve"> </v>
      </c>
      <c r="E30" s="124"/>
      <c r="F30" s="124"/>
      <c r="G30" s="125"/>
    </row>
    <row r="31" spans="1:7" x14ac:dyDescent="0.35">
      <c r="A31" s="139"/>
      <c r="B31" s="140"/>
      <c r="C31" s="141"/>
      <c r="D31" s="142" t="str">
        <f>IF(ISERROR(VLOOKUP(C31,'01'!$CC$1:$CD$250,2,))," ",VLOOKUP(C31,'01'!$CC$1:$CD$250,2,))</f>
        <v xml:space="preserve"> </v>
      </c>
      <c r="E31" s="124"/>
      <c r="F31" s="124"/>
      <c r="G31" s="125"/>
    </row>
    <row r="32" spans="1:7" x14ac:dyDescent="0.35">
      <c r="A32" s="139"/>
      <c r="B32" s="140"/>
      <c r="C32" s="141"/>
      <c r="D32" s="142" t="str">
        <f>IF(ISERROR(VLOOKUP(C32,'01'!$CC$1:$CD$250,2,))," ",VLOOKUP(C32,'01'!$CC$1:$CD$250,2,))</f>
        <v xml:space="preserve"> </v>
      </c>
      <c r="E32" s="124"/>
      <c r="F32" s="124"/>
      <c r="G32" s="125"/>
    </row>
    <row r="33" spans="1:7" x14ac:dyDescent="0.35">
      <c r="A33" s="139"/>
      <c r="B33" s="140"/>
      <c r="C33" s="141"/>
      <c r="D33" s="142" t="str">
        <f>IF(ISERROR(VLOOKUP(C33,'01'!$CC$1:$CD$250,2,))," ",VLOOKUP(C33,'01'!$CC$1:$CD$250,2,))</f>
        <v xml:space="preserve"> </v>
      </c>
      <c r="E33" s="124"/>
      <c r="F33" s="124"/>
      <c r="G33" s="125"/>
    </row>
    <row r="34" spans="1:7" x14ac:dyDescent="0.35">
      <c r="A34" s="139"/>
      <c r="B34" s="140"/>
      <c r="C34" s="141"/>
      <c r="D34" s="142" t="str">
        <f>IF(ISERROR(VLOOKUP(C34,'01'!$CC$1:$CD$250,2,))," ",VLOOKUP(C34,'01'!$CC$1:$CD$250,2,))</f>
        <v xml:space="preserve"> </v>
      </c>
      <c r="E34" s="124"/>
      <c r="F34" s="124"/>
      <c r="G34" s="125"/>
    </row>
    <row r="35" spans="1:7" x14ac:dyDescent="0.35">
      <c r="A35" s="139"/>
      <c r="B35" s="140"/>
      <c r="C35" s="141"/>
      <c r="D35" s="142" t="str">
        <f>IF(ISERROR(VLOOKUP(C35,'01'!$CC$1:$CD$250,2,))," ",VLOOKUP(C35,'01'!$CC$1:$CD$250,2,))</f>
        <v xml:space="preserve"> </v>
      </c>
      <c r="E35" s="124"/>
      <c r="F35" s="124"/>
      <c r="G35" s="125"/>
    </row>
    <row r="36" spans="1:7" x14ac:dyDescent="0.35">
      <c r="A36" s="139"/>
      <c r="B36" s="140"/>
      <c r="C36" s="141"/>
      <c r="D36" s="142" t="str">
        <f>IF(ISERROR(VLOOKUP(C36,'01'!$CC$1:$CD$250,2,))," ",VLOOKUP(C36,'01'!$CC$1:$CD$250,2,))</f>
        <v xml:space="preserve"> </v>
      </c>
      <c r="E36" s="124"/>
      <c r="F36" s="124"/>
      <c r="G36" s="125"/>
    </row>
    <row r="37" spans="1:7" x14ac:dyDescent="0.35">
      <c r="A37" s="139"/>
      <c r="B37" s="140"/>
      <c r="C37" s="141"/>
      <c r="D37" s="142" t="str">
        <f>IF(ISERROR(VLOOKUP(C37,'01'!$CC$1:$CD$250,2,))," ",VLOOKUP(C37,'01'!$CC$1:$CD$250,2,))</f>
        <v xml:space="preserve"> </v>
      </c>
      <c r="E37" s="124"/>
      <c r="F37" s="124"/>
      <c r="G37" s="125"/>
    </row>
    <row r="38" spans="1:7" x14ac:dyDescent="0.35">
      <c r="A38" s="139"/>
      <c r="B38" s="140"/>
      <c r="C38" s="141"/>
      <c r="D38" s="142" t="str">
        <f>IF(ISERROR(VLOOKUP(C38,'01'!$CC$1:$CD$250,2,))," ",VLOOKUP(C38,'01'!$CC$1:$CD$250,2,))</f>
        <v xml:space="preserve"> </v>
      </c>
      <c r="E38" s="124"/>
      <c r="F38" s="124"/>
      <c r="G38" s="125"/>
    </row>
    <row r="39" spans="1:7" x14ac:dyDescent="0.35">
      <c r="A39" s="139"/>
      <c r="B39" s="140"/>
      <c r="C39" s="141"/>
      <c r="D39" s="142" t="str">
        <f>IF(ISERROR(VLOOKUP(C39,'01'!$CC$1:$CD$250,2,))," ",VLOOKUP(C39,'01'!$CC$1:$CD$250,2,))</f>
        <v xml:space="preserve"> </v>
      </c>
      <c r="E39" s="124"/>
      <c r="F39" s="124"/>
      <c r="G39" s="125"/>
    </row>
    <row r="40" spans="1:7" x14ac:dyDescent="0.35">
      <c r="A40" s="139"/>
      <c r="B40" s="140"/>
      <c r="C40" s="141"/>
      <c r="D40" s="142" t="str">
        <f>IF(ISERROR(VLOOKUP(C40,'01'!$CC$1:$CD$250,2,))," ",VLOOKUP(C40,'01'!$CC$1:$CD$250,2,))</f>
        <v xml:space="preserve"> </v>
      </c>
      <c r="E40" s="124"/>
      <c r="F40" s="124"/>
      <c r="G40" s="125"/>
    </row>
    <row r="41" spans="1:7" x14ac:dyDescent="0.35">
      <c r="A41" s="139"/>
      <c r="B41" s="140"/>
      <c r="C41" s="141"/>
      <c r="D41" s="142" t="str">
        <f>IF(ISERROR(VLOOKUP(C41,'01'!$CC$1:$CD$250,2,))," ",VLOOKUP(C41,'01'!$CC$1:$CD$250,2,))</f>
        <v xml:space="preserve"> </v>
      </c>
      <c r="E41" s="124"/>
      <c r="F41" s="124"/>
      <c r="G41" s="125"/>
    </row>
    <row r="42" spans="1:7" x14ac:dyDescent="0.35">
      <c r="A42" s="139"/>
      <c r="B42" s="140"/>
      <c r="C42" s="141"/>
      <c r="D42" s="142" t="str">
        <f>IF(ISERROR(VLOOKUP(C42,'01'!$CC$1:$CD$250,2,))," ",VLOOKUP(C42,'01'!$CC$1:$CD$250,2,))</f>
        <v xml:space="preserve"> </v>
      </c>
      <c r="E42" s="124"/>
      <c r="F42" s="124"/>
      <c r="G42" s="125"/>
    </row>
    <row r="43" spans="1:7" x14ac:dyDescent="0.35">
      <c r="A43" s="139"/>
      <c r="B43" s="140"/>
      <c r="C43" s="141"/>
      <c r="D43" s="142" t="str">
        <f>IF(ISERROR(VLOOKUP(C43,'01'!$CC$1:$CD$250,2,))," ",VLOOKUP(C43,'01'!$CC$1:$CD$250,2,))</f>
        <v xml:space="preserve"> </v>
      </c>
      <c r="E43" s="124"/>
      <c r="F43" s="124"/>
      <c r="G43" s="125"/>
    </row>
    <row r="44" spans="1:7" x14ac:dyDescent="0.35">
      <c r="A44" s="139"/>
      <c r="B44" s="140"/>
      <c r="C44" s="141"/>
      <c r="D44" s="142" t="str">
        <f>IF(ISERROR(VLOOKUP(C44,'01'!$CC$1:$CD$250,2,))," ",VLOOKUP(C44,'01'!$CC$1:$CD$250,2,))</f>
        <v xml:space="preserve"> </v>
      </c>
      <c r="E44" s="124"/>
      <c r="F44" s="124"/>
      <c r="G44" s="125"/>
    </row>
    <row r="45" spans="1:7" x14ac:dyDescent="0.35">
      <c r="A45" s="139"/>
      <c r="B45" s="140"/>
      <c r="C45" s="141"/>
      <c r="D45" s="142" t="str">
        <f>IF(ISERROR(VLOOKUP(C45,'01'!$CC$1:$CD$250,2,))," ",VLOOKUP(C45,'01'!$CC$1:$CD$250,2,))</f>
        <v xml:space="preserve"> </v>
      </c>
      <c r="E45" s="124"/>
      <c r="F45" s="124"/>
      <c r="G45" s="125"/>
    </row>
    <row r="46" spans="1:7" x14ac:dyDescent="0.35">
      <c r="A46" s="139"/>
      <c r="B46" s="140"/>
      <c r="C46" s="141"/>
      <c r="D46" s="142" t="str">
        <f>IF(ISERROR(VLOOKUP(C46,'01'!$CC$1:$CD$250,2,))," ",VLOOKUP(C46,'01'!$CC$1:$CD$250,2,))</f>
        <v xml:space="preserve"> </v>
      </c>
      <c r="E46" s="124"/>
      <c r="F46" s="124"/>
      <c r="G46" s="125"/>
    </row>
    <row r="47" spans="1:7" x14ac:dyDescent="0.35">
      <c r="A47" s="139"/>
      <c r="B47" s="140"/>
      <c r="C47" s="141"/>
      <c r="D47" s="142" t="str">
        <f>IF(ISERROR(VLOOKUP(C47,'01'!$CC$1:$CD$250,2,))," ",VLOOKUP(C47,'01'!$CC$1:$CD$250,2,))</f>
        <v xml:space="preserve"> </v>
      </c>
      <c r="E47" s="124"/>
      <c r="F47" s="124"/>
      <c r="G47" s="125"/>
    </row>
    <row r="48" spans="1:7" x14ac:dyDescent="0.35">
      <c r="A48" s="139"/>
      <c r="B48" s="140"/>
      <c r="C48" s="141"/>
      <c r="D48" s="142" t="str">
        <f>IF(ISERROR(VLOOKUP(C48,'01'!$CC$1:$CD$250,2,))," ",VLOOKUP(C48,'01'!$CC$1:$CD$250,2,))</f>
        <v xml:space="preserve"> </v>
      </c>
      <c r="E48" s="124"/>
      <c r="F48" s="124"/>
      <c r="G48" s="125"/>
    </row>
    <row r="49" spans="1:7" x14ac:dyDescent="0.35">
      <c r="A49" s="139"/>
      <c r="B49" s="140"/>
      <c r="C49" s="141"/>
      <c r="D49" s="142" t="str">
        <f>IF(ISERROR(VLOOKUP(C49,'01'!$CC$1:$CD$250,2,))," ",VLOOKUP(C49,'01'!$CC$1:$CD$250,2,))</f>
        <v xml:space="preserve"> </v>
      </c>
      <c r="E49" s="124"/>
      <c r="F49" s="124"/>
      <c r="G49" s="125"/>
    </row>
    <row r="50" spans="1:7" x14ac:dyDescent="0.35">
      <c r="A50" s="139"/>
      <c r="B50" s="140"/>
      <c r="C50" s="141"/>
      <c r="D50" s="142" t="str">
        <f>IF(ISERROR(VLOOKUP(C50,'01'!$CC$1:$CD$250,2,))," ",VLOOKUP(C50,'01'!$CC$1:$CD$250,2,))</f>
        <v xml:space="preserve"> </v>
      </c>
      <c r="E50" s="124"/>
      <c r="F50" s="124"/>
      <c r="G50" s="125"/>
    </row>
    <row r="51" spans="1:7" x14ac:dyDescent="0.35">
      <c r="A51" s="139"/>
      <c r="B51" s="140"/>
      <c r="C51" s="141"/>
      <c r="D51" s="142" t="str">
        <f>IF(ISERROR(VLOOKUP(C51,'01'!$CC$1:$CD$250,2,))," ",VLOOKUP(C51,'01'!$CC$1:$CD$250,2,))</f>
        <v xml:space="preserve"> </v>
      </c>
      <c r="E51" s="124"/>
      <c r="F51" s="124"/>
      <c r="G51" s="125"/>
    </row>
    <row r="52" spans="1:7" x14ac:dyDescent="0.35">
      <c r="A52" s="139"/>
      <c r="B52" s="140"/>
      <c r="C52" s="141"/>
      <c r="D52" s="142" t="str">
        <f>IF(ISERROR(VLOOKUP(C52,'01'!$CC$1:$CD$250,2,))," ",VLOOKUP(C52,'01'!$CC$1:$CD$250,2,))</f>
        <v xml:space="preserve"> </v>
      </c>
      <c r="E52" s="124"/>
      <c r="F52" s="124"/>
      <c r="G52" s="125"/>
    </row>
    <row r="53" spans="1:7" x14ac:dyDescent="0.35">
      <c r="A53" s="139"/>
      <c r="B53" s="140"/>
      <c r="C53" s="141"/>
      <c r="D53" s="142" t="str">
        <f>IF(ISERROR(VLOOKUP(C53,'01'!$CC$1:$CD$250,2,))," ",VLOOKUP(C53,'01'!$CC$1:$CD$250,2,))</f>
        <v xml:space="preserve"> </v>
      </c>
      <c r="E53" s="124"/>
      <c r="F53" s="124"/>
      <c r="G53" s="125"/>
    </row>
    <row r="54" spans="1:7" x14ac:dyDescent="0.35">
      <c r="A54" s="139"/>
      <c r="B54" s="140"/>
      <c r="C54" s="141"/>
      <c r="D54" s="142" t="str">
        <f>IF(ISERROR(VLOOKUP(C54,'01'!$CC$1:$CD$250,2,))," ",VLOOKUP(C54,'01'!$CC$1:$CD$250,2,))</f>
        <v xml:space="preserve"> </v>
      </c>
      <c r="E54" s="124"/>
      <c r="F54" s="124"/>
      <c r="G54" s="125"/>
    </row>
    <row r="55" spans="1:7" x14ac:dyDescent="0.35">
      <c r="A55" s="139"/>
      <c r="B55" s="140"/>
      <c r="C55" s="141"/>
      <c r="D55" s="142" t="str">
        <f>IF(ISERROR(VLOOKUP(C55,'01'!$CC$1:$CD$250,2,))," ",VLOOKUP(C55,'01'!$CC$1:$CD$250,2,))</f>
        <v xml:space="preserve"> </v>
      </c>
      <c r="E55" s="124"/>
      <c r="F55" s="124"/>
      <c r="G55" s="125"/>
    </row>
    <row r="56" spans="1:7" x14ac:dyDescent="0.35">
      <c r="A56" s="139"/>
      <c r="B56" s="140"/>
      <c r="C56" s="141"/>
      <c r="D56" s="142" t="str">
        <f>IF(ISERROR(VLOOKUP(C56,'01'!$CC$1:$CD$250,2,))," ",VLOOKUP(C56,'01'!$CC$1:$CD$250,2,))</f>
        <v xml:space="preserve"> </v>
      </c>
      <c r="E56" s="124"/>
      <c r="F56" s="124"/>
      <c r="G56" s="125"/>
    </row>
    <row r="57" spans="1:7" x14ac:dyDescent="0.35">
      <c r="A57" s="139"/>
      <c r="B57" s="140"/>
      <c r="C57" s="141"/>
      <c r="D57" s="142" t="str">
        <f>IF(ISERROR(VLOOKUP(C57,'01'!$CC$1:$CD$250,2,))," ",VLOOKUP(C57,'01'!$CC$1:$CD$250,2,))</f>
        <v xml:space="preserve"> </v>
      </c>
      <c r="E57" s="124"/>
      <c r="F57" s="124"/>
      <c r="G57" s="125"/>
    </row>
    <row r="58" spans="1:7" x14ac:dyDescent="0.35">
      <c r="A58" s="139"/>
      <c r="B58" s="140"/>
      <c r="C58" s="141"/>
      <c r="D58" s="142" t="str">
        <f>IF(ISERROR(VLOOKUP(C58,'01'!$CC$1:$CD$250,2,))," ",VLOOKUP(C58,'01'!$CC$1:$CD$250,2,))</f>
        <v xml:space="preserve"> </v>
      </c>
      <c r="E58" s="124"/>
      <c r="F58" s="124"/>
      <c r="G58" s="125"/>
    </row>
    <row r="59" spans="1:7" x14ac:dyDescent="0.35">
      <c r="A59" s="139"/>
      <c r="B59" s="140"/>
      <c r="C59" s="141"/>
      <c r="D59" s="142" t="str">
        <f>IF(ISERROR(VLOOKUP(C59,'01'!$CC$1:$CD$250,2,))," ",VLOOKUP(C59,'01'!$CC$1:$CD$250,2,))</f>
        <v xml:space="preserve"> </v>
      </c>
      <c r="E59" s="124"/>
      <c r="F59" s="124"/>
      <c r="G59" s="125"/>
    </row>
    <row r="60" spans="1:7" x14ac:dyDescent="0.35">
      <c r="A60" s="139"/>
      <c r="B60" s="140"/>
      <c r="C60" s="141"/>
      <c r="D60" s="142" t="str">
        <f>IF(ISERROR(VLOOKUP(C60,'01'!$CC$1:$CD$250,2,))," ",VLOOKUP(C60,'01'!$CC$1:$CD$250,2,))</f>
        <v xml:space="preserve"> </v>
      </c>
      <c r="E60" s="124"/>
      <c r="F60" s="124"/>
      <c r="G60" s="125"/>
    </row>
    <row r="61" spans="1:7" x14ac:dyDescent="0.35">
      <c r="A61" s="139"/>
      <c r="B61" s="140"/>
      <c r="C61" s="141"/>
      <c r="D61" s="142" t="str">
        <f>IF(ISERROR(VLOOKUP(C61,'01'!$CC$1:$CD$250,2,))," ",VLOOKUP(C61,'01'!$CC$1:$CD$250,2,))</f>
        <v xml:space="preserve"> </v>
      </c>
      <c r="E61" s="124"/>
      <c r="F61" s="124"/>
      <c r="G61" s="125"/>
    </row>
    <row r="62" spans="1:7" x14ac:dyDescent="0.35">
      <c r="A62" s="139"/>
      <c r="B62" s="140"/>
      <c r="C62" s="141"/>
      <c r="D62" s="142" t="str">
        <f>IF(ISERROR(VLOOKUP(C62,'01'!$CC$1:$CD$250,2,))," ",VLOOKUP(C62,'01'!$CC$1:$CD$250,2,))</f>
        <v xml:space="preserve"> </v>
      </c>
      <c r="E62" s="124"/>
      <c r="F62" s="124"/>
      <c r="G62" s="125"/>
    </row>
    <row r="63" spans="1:7" x14ac:dyDescent="0.35">
      <c r="A63" s="139"/>
      <c r="B63" s="140"/>
      <c r="C63" s="141"/>
      <c r="D63" s="142" t="str">
        <f>IF(ISERROR(VLOOKUP(C63,'01'!$CC$1:$CD$250,2,))," ",VLOOKUP(C63,'01'!$CC$1:$CD$250,2,))</f>
        <v xml:space="preserve"> </v>
      </c>
      <c r="E63" s="124"/>
      <c r="F63" s="124"/>
      <c r="G63" s="125"/>
    </row>
    <row r="64" spans="1:7" x14ac:dyDescent="0.35">
      <c r="A64" s="139"/>
      <c r="B64" s="140"/>
      <c r="C64" s="141"/>
      <c r="D64" s="142" t="str">
        <f>IF(ISERROR(VLOOKUP(C64,'01'!$CC$1:$CD$250,2,))," ",VLOOKUP(C64,'01'!$CC$1:$CD$250,2,))</f>
        <v xml:space="preserve"> </v>
      </c>
      <c r="E64" s="124"/>
      <c r="F64" s="124"/>
      <c r="G64" s="125"/>
    </row>
    <row r="65" spans="1:7" x14ac:dyDescent="0.35">
      <c r="A65" s="139"/>
      <c r="B65" s="140"/>
      <c r="C65" s="141"/>
      <c r="D65" s="142" t="str">
        <f>IF(ISERROR(VLOOKUP(C65,'01'!$CC$1:$CD$250,2,))," ",VLOOKUP(C65,'01'!$CC$1:$CD$250,2,))</f>
        <v xml:space="preserve"> </v>
      </c>
      <c r="E65" s="124"/>
      <c r="F65" s="124"/>
      <c r="G65" s="125"/>
    </row>
    <row r="66" spans="1:7" x14ac:dyDescent="0.35">
      <c r="A66" s="139"/>
      <c r="B66" s="140"/>
      <c r="C66" s="141"/>
      <c r="D66" s="142" t="str">
        <f>IF(ISERROR(VLOOKUP(C66,'01'!$CC$1:$CD$250,2,))," ",VLOOKUP(C66,'01'!$CC$1:$CD$250,2,))</f>
        <v xml:space="preserve"> </v>
      </c>
      <c r="E66" s="124"/>
      <c r="F66" s="124"/>
      <c r="G66" s="125"/>
    </row>
    <row r="67" spans="1:7" x14ac:dyDescent="0.35">
      <c r="A67" s="139"/>
      <c r="B67" s="140"/>
      <c r="C67" s="141"/>
      <c r="D67" s="142" t="str">
        <f>IF(ISERROR(VLOOKUP(C67,'01'!$CC$1:$CD$250,2,))," ",VLOOKUP(C67,'01'!$CC$1:$CD$250,2,))</f>
        <v xml:space="preserve"> </v>
      </c>
      <c r="E67" s="124"/>
      <c r="F67" s="124"/>
      <c r="G67" s="125"/>
    </row>
    <row r="68" spans="1:7" x14ac:dyDescent="0.35">
      <c r="A68" s="139"/>
      <c r="B68" s="140"/>
      <c r="C68" s="141"/>
      <c r="D68" s="142" t="str">
        <f>IF(ISERROR(VLOOKUP(C68,'01'!$CC$1:$CD$250,2,))," ",VLOOKUP(C68,'01'!$CC$1:$CD$250,2,))</f>
        <v xml:space="preserve"> </v>
      </c>
      <c r="E68" s="124"/>
      <c r="F68" s="124"/>
      <c r="G68" s="125"/>
    </row>
    <row r="69" spans="1:7" x14ac:dyDescent="0.35">
      <c r="A69" s="139"/>
      <c r="B69" s="140"/>
      <c r="C69" s="141"/>
      <c r="D69" s="142" t="str">
        <f>IF(ISERROR(VLOOKUP(C69,'01'!$CC$1:$CD$250,2,))," ",VLOOKUP(C69,'01'!$CC$1:$CD$250,2,))</f>
        <v xml:space="preserve"> </v>
      </c>
      <c r="E69" s="124"/>
      <c r="F69" s="124"/>
      <c r="G69" s="125"/>
    </row>
    <row r="70" spans="1:7" x14ac:dyDescent="0.35">
      <c r="A70" s="139"/>
      <c r="B70" s="140"/>
      <c r="C70" s="141"/>
      <c r="D70" s="142" t="str">
        <f>IF(ISERROR(VLOOKUP(C70,'01'!$CC$1:$CD$250,2,))," ",VLOOKUP(C70,'01'!$CC$1:$CD$250,2,))</f>
        <v xml:space="preserve"> </v>
      </c>
      <c r="E70" s="124"/>
      <c r="F70" s="124"/>
      <c r="G70" s="125"/>
    </row>
    <row r="71" spans="1:7" x14ac:dyDescent="0.35">
      <c r="A71" s="139"/>
      <c r="B71" s="140"/>
      <c r="C71" s="141"/>
      <c r="D71" s="142" t="str">
        <f>IF(ISERROR(VLOOKUP(C71,'01'!$CC$1:$CD$250,2,))," ",VLOOKUP(C71,'01'!$CC$1:$CD$250,2,))</f>
        <v xml:space="preserve"> </v>
      </c>
      <c r="E71" s="124"/>
      <c r="F71" s="124"/>
      <c r="G71" s="125"/>
    </row>
    <row r="72" spans="1:7" x14ac:dyDescent="0.35">
      <c r="A72" s="139"/>
      <c r="B72" s="140"/>
      <c r="C72" s="141"/>
      <c r="D72" s="142" t="str">
        <f>IF(ISERROR(VLOOKUP(C72,'01'!$CC$1:$CD$250,2,))," ",VLOOKUP(C72,'01'!$CC$1:$CD$250,2,))</f>
        <v xml:space="preserve"> </v>
      </c>
      <c r="E72" s="124"/>
      <c r="F72" s="124"/>
      <c r="G72" s="125"/>
    </row>
    <row r="73" spans="1:7" x14ac:dyDescent="0.35">
      <c r="A73" s="139"/>
      <c r="B73" s="140"/>
      <c r="C73" s="141"/>
      <c r="D73" s="142" t="str">
        <f>IF(ISERROR(VLOOKUP(C73,'01'!$CC$1:$CD$250,2,))," ",VLOOKUP(C73,'01'!$CC$1:$CD$250,2,))</f>
        <v xml:space="preserve"> </v>
      </c>
      <c r="E73" s="124"/>
      <c r="F73" s="124"/>
      <c r="G73" s="125"/>
    </row>
    <row r="74" spans="1:7" x14ac:dyDescent="0.35">
      <c r="A74" s="139"/>
      <c r="B74" s="140"/>
      <c r="C74" s="141"/>
      <c r="D74" s="142" t="str">
        <f>IF(ISERROR(VLOOKUP(C74,'01'!$CC$1:$CD$250,2,))," ",VLOOKUP(C74,'01'!$CC$1:$CD$250,2,))</f>
        <v xml:space="preserve"> </v>
      </c>
      <c r="E74" s="124"/>
      <c r="F74" s="124"/>
      <c r="G74" s="125"/>
    </row>
    <row r="75" spans="1:7" x14ac:dyDescent="0.35">
      <c r="A75" s="139"/>
      <c r="B75" s="140"/>
      <c r="C75" s="141"/>
      <c r="D75" s="142" t="str">
        <f>IF(ISERROR(VLOOKUP(C75,'01'!$CC$1:$CD$250,2,))," ",VLOOKUP(C75,'01'!$CC$1:$CD$250,2,))</f>
        <v xml:space="preserve"> </v>
      </c>
      <c r="E75" s="124"/>
      <c r="F75" s="124"/>
      <c r="G75" s="125"/>
    </row>
    <row r="76" spans="1:7" x14ac:dyDescent="0.35">
      <c r="A76" s="139"/>
      <c r="B76" s="140"/>
      <c r="C76" s="141"/>
      <c r="D76" s="142" t="str">
        <f>IF(ISERROR(VLOOKUP(C76,'01'!$CC$1:$CD$250,2,))," ",VLOOKUP(C76,'01'!$CC$1:$CD$250,2,))</f>
        <v xml:space="preserve"> </v>
      </c>
      <c r="E76" s="124"/>
      <c r="F76" s="124"/>
      <c r="G76" s="125"/>
    </row>
    <row r="77" spans="1:7" x14ac:dyDescent="0.35">
      <c r="A77" s="139"/>
      <c r="B77" s="140"/>
      <c r="C77" s="141"/>
      <c r="D77" s="142" t="str">
        <f>IF(ISERROR(VLOOKUP(C77,'01'!$CC$1:$CD$250,2,))," ",VLOOKUP(C77,'01'!$CC$1:$CD$250,2,))</f>
        <v xml:space="preserve"> </v>
      </c>
      <c r="E77" s="124"/>
      <c r="F77" s="124"/>
      <c r="G77" s="125"/>
    </row>
    <row r="78" spans="1:7" x14ac:dyDescent="0.35">
      <c r="A78" s="139"/>
      <c r="B78" s="140"/>
      <c r="C78" s="141"/>
      <c r="D78" s="142" t="str">
        <f>IF(ISERROR(VLOOKUP(C78,'01'!$CC$1:$CD$250,2,))," ",VLOOKUP(C78,'01'!$CC$1:$CD$250,2,))</f>
        <v xml:space="preserve"> </v>
      </c>
      <c r="E78" s="124"/>
      <c r="F78" s="124"/>
      <c r="G78" s="125"/>
    </row>
    <row r="79" spans="1:7" x14ac:dyDescent="0.35">
      <c r="A79" s="139"/>
      <c r="B79" s="140"/>
      <c r="C79" s="141"/>
      <c r="D79" s="142" t="str">
        <f>IF(ISERROR(VLOOKUP(C79,'01'!$CC$1:$CD$250,2,))," ",VLOOKUP(C79,'01'!$CC$1:$CD$250,2,))</f>
        <v xml:space="preserve"> </v>
      </c>
      <c r="E79" s="124"/>
      <c r="F79" s="124"/>
      <c r="G79" s="125"/>
    </row>
    <row r="80" spans="1:7" x14ac:dyDescent="0.35">
      <c r="A80" s="139"/>
      <c r="B80" s="140"/>
      <c r="C80" s="141"/>
      <c r="D80" s="142" t="str">
        <f>IF(ISERROR(VLOOKUP(C80,'01'!$CC$1:$CD$250,2,))," ",VLOOKUP(C80,'01'!$CC$1:$CD$250,2,))</f>
        <v xml:space="preserve"> </v>
      </c>
      <c r="E80" s="124"/>
      <c r="F80" s="124"/>
      <c r="G80" s="125"/>
    </row>
    <row r="81" spans="1:7" x14ac:dyDescent="0.35">
      <c r="A81" s="139"/>
      <c r="B81" s="140"/>
      <c r="C81" s="141"/>
      <c r="D81" s="142" t="str">
        <f>IF(ISERROR(VLOOKUP(C81,'01'!$CC$1:$CD$250,2,))," ",VLOOKUP(C81,'01'!$CC$1:$CD$250,2,))</f>
        <v xml:space="preserve"> </v>
      </c>
      <c r="E81" s="124"/>
      <c r="F81" s="124"/>
      <c r="G81" s="125"/>
    </row>
    <row r="82" spans="1:7" x14ac:dyDescent="0.35">
      <c r="A82" s="139"/>
      <c r="B82" s="140"/>
      <c r="C82" s="141"/>
      <c r="D82" s="142" t="str">
        <f>IF(ISERROR(VLOOKUP(C82,'01'!$CC$1:$CD$250,2,))," ",VLOOKUP(C82,'01'!$CC$1:$CD$250,2,))</f>
        <v xml:space="preserve"> </v>
      </c>
      <c r="E82" s="124"/>
      <c r="F82" s="124"/>
      <c r="G82" s="125"/>
    </row>
    <row r="83" spans="1:7" x14ac:dyDescent="0.35">
      <c r="A83" s="139"/>
      <c r="B83" s="140"/>
      <c r="C83" s="141"/>
      <c r="D83" s="142" t="str">
        <f>IF(ISERROR(VLOOKUP(C83,'01'!$CC$1:$CD$250,2,))," ",VLOOKUP(C83,'01'!$CC$1:$CD$250,2,))</f>
        <v xml:space="preserve"> </v>
      </c>
      <c r="E83" s="124"/>
      <c r="F83" s="124"/>
      <c r="G83" s="125"/>
    </row>
    <row r="84" spans="1:7" x14ac:dyDescent="0.35">
      <c r="A84" s="139"/>
      <c r="B84" s="140"/>
      <c r="C84" s="141"/>
      <c r="D84" s="142" t="str">
        <f>IF(ISERROR(VLOOKUP(C84,'01'!$CC$1:$CD$250,2,))," ",VLOOKUP(C84,'01'!$CC$1:$CD$250,2,))</f>
        <v xml:space="preserve"> </v>
      </c>
      <c r="E84" s="124"/>
      <c r="F84" s="124"/>
      <c r="G84" s="125"/>
    </row>
    <row r="85" spans="1:7" x14ac:dyDescent="0.35">
      <c r="A85" s="139"/>
      <c r="B85" s="140"/>
      <c r="C85" s="141"/>
      <c r="D85" s="142" t="str">
        <f>IF(ISERROR(VLOOKUP(C85,'01'!$CC$1:$CD$250,2,))," ",VLOOKUP(C85,'01'!$CC$1:$CD$250,2,))</f>
        <v xml:space="preserve"> </v>
      </c>
      <c r="E85" s="124"/>
      <c r="F85" s="124"/>
      <c r="G85" s="125"/>
    </row>
    <row r="86" spans="1:7" x14ac:dyDescent="0.35">
      <c r="A86" s="139"/>
      <c r="B86" s="140"/>
      <c r="C86" s="141"/>
      <c r="D86" s="142" t="str">
        <f>IF(ISERROR(VLOOKUP(C86,'01'!$CC$1:$CD$250,2,))," ",VLOOKUP(C86,'01'!$CC$1:$CD$250,2,))</f>
        <v xml:space="preserve"> </v>
      </c>
      <c r="E86" s="124"/>
      <c r="F86" s="124"/>
      <c r="G86" s="125"/>
    </row>
    <row r="87" spans="1:7" x14ac:dyDescent="0.35">
      <c r="A87" s="139"/>
      <c r="B87" s="140"/>
      <c r="C87" s="141"/>
      <c r="D87" s="142" t="str">
        <f>IF(ISERROR(VLOOKUP(C87,'01'!$CC$1:$CD$250,2,))," ",VLOOKUP(C87,'01'!$CC$1:$CD$250,2,))</f>
        <v xml:space="preserve"> </v>
      </c>
      <c r="E87" s="124"/>
      <c r="F87" s="124"/>
      <c r="G87" s="125"/>
    </row>
    <row r="88" spans="1:7" x14ac:dyDescent="0.35">
      <c r="A88" s="139"/>
      <c r="B88" s="140"/>
      <c r="C88" s="141"/>
      <c r="D88" s="142" t="str">
        <f>IF(ISERROR(VLOOKUP(C88,'01'!$CC$1:$CD$250,2,))," ",VLOOKUP(C88,'01'!$CC$1:$CD$250,2,))</f>
        <v xml:space="preserve"> </v>
      </c>
      <c r="E88" s="124"/>
      <c r="F88" s="124"/>
      <c r="G88" s="125"/>
    </row>
    <row r="89" spans="1:7" x14ac:dyDescent="0.35">
      <c r="A89" s="139"/>
      <c r="B89" s="140"/>
      <c r="C89" s="141"/>
      <c r="D89" s="142" t="str">
        <f>IF(ISERROR(VLOOKUP(C89,'01'!$CC$1:$CD$250,2,))," ",VLOOKUP(C89,'01'!$CC$1:$CD$250,2,))</f>
        <v xml:space="preserve"> </v>
      </c>
      <c r="E89" s="124"/>
      <c r="F89" s="124"/>
      <c r="G89" s="125"/>
    </row>
    <row r="90" spans="1:7" x14ac:dyDescent="0.35">
      <c r="A90" s="139"/>
      <c r="B90" s="140"/>
      <c r="C90" s="141"/>
      <c r="D90" s="142" t="str">
        <f>IF(ISERROR(VLOOKUP(C90,'01'!$CC$1:$CD$250,2,))," ",VLOOKUP(C90,'01'!$CC$1:$CD$250,2,))</f>
        <v xml:space="preserve"> </v>
      </c>
      <c r="E90" s="124"/>
      <c r="F90" s="124"/>
      <c r="G90" s="125"/>
    </row>
    <row r="91" spans="1:7" x14ac:dyDescent="0.35">
      <c r="A91" s="139"/>
      <c r="B91" s="140"/>
      <c r="C91" s="141"/>
      <c r="D91" s="142" t="str">
        <f>IF(ISERROR(VLOOKUP(C91,'01'!$CC$1:$CD$250,2,))," ",VLOOKUP(C91,'01'!$CC$1:$CD$250,2,))</f>
        <v xml:space="preserve"> </v>
      </c>
      <c r="E91" s="124"/>
      <c r="F91" s="124"/>
      <c r="G91" s="125"/>
    </row>
    <row r="92" spans="1:7" x14ac:dyDescent="0.35">
      <c r="A92" s="139"/>
      <c r="B92" s="140"/>
      <c r="C92" s="141"/>
      <c r="D92" s="142" t="str">
        <f>IF(ISERROR(VLOOKUP(C92,'01'!$CC$1:$CD$250,2,))," ",VLOOKUP(C92,'01'!$CC$1:$CD$250,2,))</f>
        <v xml:space="preserve"> </v>
      </c>
      <c r="E92" s="124"/>
      <c r="F92" s="124"/>
      <c r="G92" s="125"/>
    </row>
    <row r="93" spans="1:7" x14ac:dyDescent="0.35">
      <c r="A93" s="139"/>
      <c r="B93" s="140"/>
      <c r="C93" s="141"/>
      <c r="D93" s="142" t="str">
        <f>IF(ISERROR(VLOOKUP(C93,'01'!$CC$1:$CD$250,2,))," ",VLOOKUP(C93,'01'!$CC$1:$CD$250,2,))</f>
        <v xml:space="preserve"> </v>
      </c>
      <c r="E93" s="124"/>
      <c r="F93" s="124"/>
      <c r="G93" s="125"/>
    </row>
    <row r="94" spans="1:7" x14ac:dyDescent="0.35">
      <c r="A94" s="139"/>
      <c r="B94" s="140"/>
      <c r="C94" s="141"/>
      <c r="D94" s="142" t="str">
        <f>IF(ISERROR(VLOOKUP(C94,'01'!$CC$1:$CD$250,2,))," ",VLOOKUP(C94,'01'!$CC$1:$CD$250,2,))</f>
        <v xml:space="preserve"> </v>
      </c>
      <c r="E94" s="124"/>
      <c r="F94" s="124"/>
      <c r="G94" s="125"/>
    </row>
    <row r="95" spans="1:7" x14ac:dyDescent="0.35">
      <c r="A95" s="139"/>
      <c r="B95" s="140"/>
      <c r="C95" s="141"/>
      <c r="D95" s="142" t="str">
        <f>IF(ISERROR(VLOOKUP(C95,'01'!$CC$1:$CD$250,2,))," ",VLOOKUP(C95,'01'!$CC$1:$CD$250,2,))</f>
        <v xml:space="preserve"> </v>
      </c>
      <c r="E95" s="124"/>
      <c r="F95" s="124"/>
      <c r="G95" s="125"/>
    </row>
    <row r="96" spans="1:7" x14ac:dyDescent="0.35">
      <c r="A96" s="139"/>
      <c r="B96" s="140"/>
      <c r="C96" s="141"/>
      <c r="D96" s="142" t="str">
        <f>IF(ISERROR(VLOOKUP(C96,'01'!$CC$1:$CD$250,2,))," ",VLOOKUP(C96,'01'!$CC$1:$CD$250,2,))</f>
        <v xml:space="preserve"> </v>
      </c>
      <c r="E96" s="124"/>
      <c r="F96" s="124"/>
      <c r="G96" s="125"/>
    </row>
    <row r="97" spans="1:7" x14ac:dyDescent="0.35">
      <c r="A97" s="139"/>
      <c r="B97" s="140"/>
      <c r="C97" s="141"/>
      <c r="D97" s="142" t="str">
        <f>IF(ISERROR(VLOOKUP(C97,'01'!$CC$1:$CD$250,2,))," ",VLOOKUP(C97,'01'!$CC$1:$CD$250,2,))</f>
        <v xml:space="preserve"> </v>
      </c>
      <c r="E97" s="124"/>
      <c r="F97" s="124"/>
      <c r="G97" s="125"/>
    </row>
    <row r="98" spans="1:7" x14ac:dyDescent="0.35">
      <c r="A98" s="139"/>
      <c r="B98" s="140"/>
      <c r="C98" s="141"/>
      <c r="D98" s="142" t="str">
        <f>IF(ISERROR(VLOOKUP(C98,'01'!$CC$1:$CD$250,2,))," ",VLOOKUP(C98,'01'!$CC$1:$CD$250,2,))</f>
        <v xml:space="preserve"> </v>
      </c>
      <c r="E98" s="124"/>
      <c r="F98" s="124"/>
      <c r="G98" s="125"/>
    </row>
    <row r="99" spans="1:7" x14ac:dyDescent="0.35">
      <c r="A99" s="139"/>
      <c r="B99" s="140"/>
      <c r="C99" s="141"/>
      <c r="D99" s="142" t="str">
        <f>IF(ISERROR(VLOOKUP(C99,'01'!$CC$1:$CD$250,2,))," ",VLOOKUP(C99,'01'!$CC$1:$CD$250,2,))</f>
        <v xml:space="preserve"> </v>
      </c>
      <c r="E99" s="124"/>
      <c r="F99" s="124"/>
      <c r="G99" s="125"/>
    </row>
    <row r="100" spans="1:7" x14ac:dyDescent="0.35">
      <c r="A100" s="139"/>
      <c r="B100" s="140"/>
      <c r="C100" s="141"/>
      <c r="D100" s="142" t="str">
        <f>IF(ISERROR(VLOOKUP(C100,'01'!$CC$1:$CD$250,2,))," ",VLOOKUP(C100,'01'!$CC$1:$CD$250,2,))</f>
        <v xml:space="preserve"> </v>
      </c>
      <c r="E100" s="124"/>
      <c r="F100" s="124"/>
      <c r="G100" s="125"/>
    </row>
    <row r="101" spans="1:7" x14ac:dyDescent="0.35">
      <c r="A101" s="139"/>
      <c r="B101" s="140"/>
      <c r="C101" s="141"/>
      <c r="D101" s="142" t="str">
        <f>IF(ISERROR(VLOOKUP(C101,'01'!$CC$1:$CD$250,2,))," ",VLOOKUP(C101,'01'!$CC$1:$CD$250,2,))</f>
        <v xml:space="preserve"> </v>
      </c>
      <c r="E101" s="124"/>
      <c r="F101" s="124"/>
      <c r="G101" s="125"/>
    </row>
    <row r="102" spans="1:7" x14ac:dyDescent="0.35">
      <c r="A102" s="139"/>
      <c r="B102" s="140"/>
      <c r="C102" s="141"/>
      <c r="D102" s="142" t="str">
        <f>IF(ISERROR(VLOOKUP(C102,'01'!$CC$1:$CD$250,2,))," ",VLOOKUP(C102,'01'!$CC$1:$CD$250,2,))</f>
        <v xml:space="preserve"> </v>
      </c>
      <c r="E102" s="124"/>
      <c r="F102" s="124"/>
      <c r="G102" s="125"/>
    </row>
    <row r="103" spans="1:7" x14ac:dyDescent="0.35">
      <c r="A103" s="139"/>
      <c r="B103" s="140"/>
      <c r="C103" s="141"/>
      <c r="D103" s="142" t="str">
        <f>IF(ISERROR(VLOOKUP(C103,'01'!$CC$1:$CD$250,2,))," ",VLOOKUP(C103,'01'!$CC$1:$CD$250,2,))</f>
        <v xml:space="preserve"> </v>
      </c>
      <c r="E103" s="124"/>
      <c r="F103" s="124"/>
      <c r="G103" s="125"/>
    </row>
    <row r="104" spans="1:7" x14ac:dyDescent="0.35">
      <c r="A104" s="139"/>
      <c r="B104" s="140"/>
      <c r="C104" s="141"/>
      <c r="D104" s="142" t="str">
        <f>IF(ISERROR(VLOOKUP(C104,'01'!$CC$1:$CD$250,2,))," ",VLOOKUP(C104,'01'!$CC$1:$CD$250,2,))</f>
        <v xml:space="preserve"> </v>
      </c>
      <c r="E104" s="124"/>
      <c r="F104" s="124"/>
      <c r="G104" s="125"/>
    </row>
    <row r="105" spans="1:7" x14ac:dyDescent="0.35">
      <c r="A105" s="139"/>
      <c r="B105" s="140"/>
      <c r="C105" s="141"/>
      <c r="D105" s="142" t="str">
        <f>IF(ISERROR(VLOOKUP(C105,'01'!$CC$1:$CD$250,2,))," ",VLOOKUP(C105,'01'!$CC$1:$CD$250,2,))</f>
        <v xml:space="preserve"> </v>
      </c>
      <c r="E105" s="124"/>
      <c r="F105" s="124"/>
      <c r="G105" s="125"/>
    </row>
    <row r="106" spans="1:7" x14ac:dyDescent="0.35">
      <c r="A106" s="139"/>
      <c r="B106" s="140"/>
      <c r="C106" s="141"/>
      <c r="D106" s="142" t="str">
        <f>IF(ISERROR(VLOOKUP(C106,'01'!$CC$1:$CD$250,2,))," ",VLOOKUP(C106,'01'!$CC$1:$CD$250,2,))</f>
        <v xml:space="preserve"> </v>
      </c>
      <c r="E106" s="124"/>
      <c r="F106" s="124"/>
      <c r="G106" s="125"/>
    </row>
    <row r="107" spans="1:7" x14ac:dyDescent="0.35">
      <c r="A107" s="139"/>
      <c r="B107" s="140"/>
      <c r="C107" s="141"/>
      <c r="D107" s="142" t="str">
        <f>IF(ISERROR(VLOOKUP(C107,'01'!$CC$1:$CD$250,2,))," ",VLOOKUP(C107,'01'!$CC$1:$CD$250,2,))</f>
        <v xml:space="preserve"> </v>
      </c>
      <c r="E107" s="124"/>
      <c r="F107" s="124"/>
      <c r="G107" s="125"/>
    </row>
    <row r="108" spans="1:7" x14ac:dyDescent="0.35">
      <c r="A108" s="139"/>
      <c r="B108" s="140"/>
      <c r="C108" s="141"/>
      <c r="D108" s="142" t="str">
        <f>IF(ISERROR(VLOOKUP(C108,'01'!$CC$1:$CD$250,2,))," ",VLOOKUP(C108,'01'!$CC$1:$CD$250,2,))</f>
        <v xml:space="preserve"> </v>
      </c>
      <c r="E108" s="124"/>
      <c r="F108" s="124"/>
      <c r="G108" s="125"/>
    </row>
    <row r="109" spans="1:7" x14ac:dyDescent="0.35">
      <c r="A109" s="139"/>
      <c r="B109" s="140"/>
      <c r="C109" s="141"/>
      <c r="D109" s="142" t="str">
        <f>IF(ISERROR(VLOOKUP(C109,'01'!$CC$1:$CD$250,2,))," ",VLOOKUP(C109,'01'!$CC$1:$CD$250,2,))</f>
        <v xml:space="preserve"> </v>
      </c>
      <c r="E109" s="124"/>
      <c r="F109" s="124"/>
      <c r="G109" s="125"/>
    </row>
    <row r="110" spans="1:7" x14ac:dyDescent="0.35">
      <c r="A110" s="139"/>
      <c r="B110" s="140"/>
      <c r="C110" s="141"/>
      <c r="D110" s="142" t="str">
        <f>IF(ISERROR(VLOOKUP(C110,'01'!$CC$1:$CD$250,2,))," ",VLOOKUP(C110,'01'!$CC$1:$CD$250,2,))</f>
        <v xml:space="preserve"> </v>
      </c>
      <c r="E110" s="124"/>
      <c r="F110" s="124"/>
      <c r="G110" s="125"/>
    </row>
    <row r="111" spans="1:7" x14ac:dyDescent="0.35">
      <c r="A111" s="139"/>
      <c r="B111" s="140"/>
      <c r="C111" s="141"/>
      <c r="D111" s="142" t="str">
        <f>IF(ISERROR(VLOOKUP(C111,'01'!$CC$1:$CD$250,2,))," ",VLOOKUP(C111,'01'!$CC$1:$CD$250,2,))</f>
        <v xml:space="preserve"> </v>
      </c>
      <c r="E111" s="124"/>
      <c r="F111" s="124"/>
      <c r="G111" s="125"/>
    </row>
    <row r="112" spans="1:7" x14ac:dyDescent="0.35">
      <c r="A112" s="139"/>
      <c r="B112" s="140"/>
      <c r="C112" s="141"/>
      <c r="D112" s="142" t="str">
        <f>IF(ISERROR(VLOOKUP(C112,'01'!$CC$1:$CD$250,2,))," ",VLOOKUP(C112,'01'!$CC$1:$CD$250,2,))</f>
        <v xml:space="preserve"> </v>
      </c>
      <c r="E112" s="124"/>
      <c r="F112" s="124"/>
      <c r="G112" s="125"/>
    </row>
    <row r="113" spans="1:7" x14ac:dyDescent="0.35">
      <c r="A113" s="139"/>
      <c r="B113" s="140"/>
      <c r="C113" s="141"/>
      <c r="D113" s="142" t="str">
        <f>IF(ISERROR(VLOOKUP(C113,'01'!$CC$1:$CD$250,2,))," ",VLOOKUP(C113,'01'!$CC$1:$CD$250,2,))</f>
        <v xml:space="preserve"> </v>
      </c>
      <c r="E113" s="124"/>
      <c r="F113" s="124"/>
      <c r="G113" s="125"/>
    </row>
    <row r="114" spans="1:7" x14ac:dyDescent="0.35">
      <c r="A114" s="139"/>
      <c r="B114" s="140"/>
      <c r="C114" s="141"/>
      <c r="D114" s="142" t="str">
        <f>IF(ISERROR(VLOOKUP(C114,'01'!$CC$1:$CD$250,2,))," ",VLOOKUP(C114,'01'!$CC$1:$CD$250,2,))</f>
        <v xml:space="preserve"> </v>
      </c>
      <c r="E114" s="124"/>
      <c r="F114" s="124"/>
      <c r="G114" s="125"/>
    </row>
    <row r="115" spans="1:7" x14ac:dyDescent="0.35">
      <c r="A115" s="139"/>
      <c r="B115" s="140"/>
      <c r="C115" s="141"/>
      <c r="D115" s="142" t="str">
        <f>IF(ISERROR(VLOOKUP(C115,'01'!$CC$1:$CD$250,2,))," ",VLOOKUP(C115,'01'!$CC$1:$CD$250,2,))</f>
        <v xml:space="preserve"> </v>
      </c>
      <c r="E115" s="124"/>
      <c r="F115" s="124"/>
      <c r="G115" s="125"/>
    </row>
    <row r="116" spans="1:7" x14ac:dyDescent="0.35">
      <c r="A116" s="139"/>
      <c r="B116" s="140"/>
      <c r="C116" s="141"/>
      <c r="D116" s="142" t="str">
        <f>IF(ISERROR(VLOOKUP(C116,'01'!$CC$1:$CD$250,2,))," ",VLOOKUP(C116,'01'!$CC$1:$CD$250,2,))</f>
        <v xml:space="preserve"> </v>
      </c>
      <c r="E116" s="124"/>
      <c r="F116" s="124"/>
      <c r="G116" s="125"/>
    </row>
    <row r="117" spans="1:7" x14ac:dyDescent="0.35">
      <c r="A117" s="139"/>
      <c r="B117" s="140"/>
      <c r="C117" s="141"/>
      <c r="D117" s="142" t="str">
        <f>IF(ISERROR(VLOOKUP(C117,'01'!$CC$1:$CD$250,2,))," ",VLOOKUP(C117,'01'!$CC$1:$CD$250,2,))</f>
        <v xml:space="preserve"> </v>
      </c>
      <c r="E117" s="124"/>
      <c r="F117" s="124"/>
      <c r="G117" s="125"/>
    </row>
    <row r="118" spans="1:7" x14ac:dyDescent="0.35">
      <c r="A118" s="139"/>
      <c r="B118" s="140"/>
      <c r="C118" s="141"/>
      <c r="D118" s="142" t="str">
        <f>IF(ISERROR(VLOOKUP(C118,'01'!$CC$1:$CD$250,2,))," ",VLOOKUP(C118,'01'!$CC$1:$CD$250,2,))</f>
        <v xml:space="preserve"> </v>
      </c>
      <c r="E118" s="124"/>
      <c r="F118" s="124"/>
      <c r="G118" s="125"/>
    </row>
    <row r="119" spans="1:7" x14ac:dyDescent="0.35">
      <c r="A119" s="139"/>
      <c r="B119" s="140"/>
      <c r="C119" s="141"/>
      <c r="D119" s="142" t="str">
        <f>IF(ISERROR(VLOOKUP(C119,'01'!$CC$1:$CD$250,2,))," ",VLOOKUP(C119,'01'!$CC$1:$CD$250,2,))</f>
        <v xml:space="preserve"> </v>
      </c>
      <c r="E119" s="124"/>
      <c r="F119" s="124"/>
      <c r="G119" s="125"/>
    </row>
    <row r="120" spans="1:7" x14ac:dyDescent="0.35">
      <c r="A120" s="139"/>
      <c r="B120" s="140"/>
      <c r="C120" s="141"/>
      <c r="D120" s="142" t="str">
        <f>IF(ISERROR(VLOOKUP(C120,'01'!$CC$1:$CD$250,2,))," ",VLOOKUP(C120,'01'!$CC$1:$CD$250,2,))</f>
        <v xml:space="preserve"> </v>
      </c>
      <c r="E120" s="124"/>
      <c r="F120" s="124"/>
      <c r="G120" s="125"/>
    </row>
    <row r="121" spans="1:7" x14ac:dyDescent="0.35">
      <c r="A121" s="139"/>
      <c r="B121" s="140"/>
      <c r="C121" s="141"/>
      <c r="D121" s="142" t="str">
        <f>IF(ISERROR(VLOOKUP(C121,'01'!$CC$1:$CD$250,2,))," ",VLOOKUP(C121,'01'!$CC$1:$CD$250,2,))</f>
        <v xml:space="preserve"> </v>
      </c>
      <c r="E121" s="124"/>
      <c r="F121" s="124"/>
      <c r="G121" s="125"/>
    </row>
    <row r="122" spans="1:7" x14ac:dyDescent="0.35">
      <c r="A122" s="139"/>
      <c r="B122" s="140"/>
      <c r="C122" s="141"/>
      <c r="D122" s="142" t="str">
        <f>IF(ISERROR(VLOOKUP(C122,'01'!$CC$1:$CD$250,2,))," ",VLOOKUP(C122,'01'!$CC$1:$CD$250,2,))</f>
        <v xml:space="preserve"> </v>
      </c>
      <c r="E122" s="124"/>
      <c r="F122" s="124"/>
      <c r="G122" s="125"/>
    </row>
    <row r="123" spans="1:7" x14ac:dyDescent="0.35">
      <c r="A123" s="139"/>
      <c r="B123" s="140"/>
      <c r="C123" s="141"/>
      <c r="D123" s="142" t="str">
        <f>IF(ISERROR(VLOOKUP(C123,'01'!$CC$1:$CD$250,2,))," ",VLOOKUP(C123,'01'!$CC$1:$CD$250,2,))</f>
        <v xml:space="preserve"> </v>
      </c>
      <c r="E123" s="124"/>
      <c r="F123" s="124"/>
      <c r="G123" s="125"/>
    </row>
    <row r="124" spans="1:7" x14ac:dyDescent="0.35">
      <c r="A124" s="139"/>
      <c r="B124" s="140"/>
      <c r="C124" s="141"/>
      <c r="D124" s="142" t="str">
        <f>IF(ISERROR(VLOOKUP(C124,'01'!$CC$1:$CD$250,2,))," ",VLOOKUP(C124,'01'!$CC$1:$CD$250,2,))</f>
        <v xml:space="preserve"> </v>
      </c>
      <c r="E124" s="124"/>
      <c r="F124" s="124"/>
      <c r="G124" s="125"/>
    </row>
    <row r="125" spans="1:7" x14ac:dyDescent="0.35">
      <c r="A125" s="139"/>
      <c r="B125" s="140"/>
      <c r="C125" s="141"/>
      <c r="D125" s="142" t="str">
        <f>IF(ISERROR(VLOOKUP(C125,'01'!$CC$1:$CD$250,2,))," ",VLOOKUP(C125,'01'!$CC$1:$CD$250,2,))</f>
        <v xml:space="preserve"> </v>
      </c>
      <c r="E125" s="124"/>
      <c r="F125" s="124"/>
      <c r="G125" s="125"/>
    </row>
    <row r="126" spans="1:7" x14ac:dyDescent="0.35">
      <c r="A126" s="139"/>
      <c r="B126" s="140"/>
      <c r="C126" s="141"/>
      <c r="D126" s="142" t="str">
        <f>IF(ISERROR(VLOOKUP(C126,'01'!$CC$1:$CD$250,2,))," ",VLOOKUP(C126,'01'!$CC$1:$CD$250,2,))</f>
        <v xml:space="preserve"> </v>
      </c>
      <c r="E126" s="124"/>
      <c r="F126" s="124"/>
      <c r="G126" s="125"/>
    </row>
    <row r="127" spans="1:7" x14ac:dyDescent="0.35">
      <c r="A127" s="139"/>
      <c r="B127" s="140"/>
      <c r="C127" s="141"/>
      <c r="D127" s="142" t="str">
        <f>IF(ISERROR(VLOOKUP(C127,'01'!$CC$1:$CD$250,2,))," ",VLOOKUP(C127,'01'!$CC$1:$CD$250,2,))</f>
        <v xml:space="preserve"> </v>
      </c>
      <c r="E127" s="124"/>
      <c r="F127" s="124"/>
      <c r="G127" s="125"/>
    </row>
    <row r="128" spans="1:7" x14ac:dyDescent="0.35">
      <c r="A128" s="139"/>
      <c r="B128" s="140"/>
      <c r="C128" s="141"/>
      <c r="D128" s="142" t="str">
        <f>IF(ISERROR(VLOOKUP(C128,'01'!$CC$1:$CD$250,2,))," ",VLOOKUP(C128,'01'!$CC$1:$CD$250,2,))</f>
        <v xml:space="preserve"> </v>
      </c>
      <c r="E128" s="124"/>
      <c r="F128" s="124"/>
      <c r="G128" s="125"/>
    </row>
    <row r="129" spans="1:7" x14ac:dyDescent="0.35">
      <c r="A129" s="139"/>
      <c r="B129" s="140"/>
      <c r="C129" s="141"/>
      <c r="D129" s="142" t="str">
        <f>IF(ISERROR(VLOOKUP(C129,'01'!$CC$1:$CD$250,2,))," ",VLOOKUP(C129,'01'!$CC$1:$CD$250,2,))</f>
        <v xml:space="preserve"> </v>
      </c>
      <c r="E129" s="124"/>
      <c r="F129" s="124"/>
      <c r="G129" s="125"/>
    </row>
    <row r="130" spans="1:7" x14ac:dyDescent="0.35">
      <c r="A130" s="139"/>
      <c r="B130" s="140"/>
      <c r="C130" s="141"/>
      <c r="D130" s="142" t="str">
        <f>IF(ISERROR(VLOOKUP(C130,'01'!$CC$1:$CD$250,2,))," ",VLOOKUP(C130,'01'!$CC$1:$CD$250,2,))</f>
        <v xml:space="preserve"> </v>
      </c>
      <c r="E130" s="124"/>
      <c r="F130" s="124"/>
      <c r="G130" s="125"/>
    </row>
    <row r="131" spans="1:7" x14ac:dyDescent="0.35">
      <c r="A131" s="139"/>
      <c r="B131" s="140"/>
      <c r="C131" s="141"/>
      <c r="D131" s="142" t="str">
        <f>IF(ISERROR(VLOOKUP(C131,'01'!$CC$1:$CD$250,2,))," ",VLOOKUP(C131,'01'!$CC$1:$CD$250,2,))</f>
        <v xml:space="preserve"> </v>
      </c>
      <c r="E131" s="124"/>
      <c r="F131" s="124"/>
      <c r="G131" s="125"/>
    </row>
    <row r="132" spans="1:7" x14ac:dyDescent="0.35">
      <c r="A132" s="139"/>
      <c r="B132" s="140"/>
      <c r="C132" s="141"/>
      <c r="D132" s="142" t="str">
        <f>IF(ISERROR(VLOOKUP(C132,'01'!$CC$1:$CD$250,2,))," ",VLOOKUP(C132,'01'!$CC$1:$CD$250,2,))</f>
        <v xml:space="preserve"> </v>
      </c>
      <c r="E132" s="124"/>
      <c r="F132" s="124"/>
      <c r="G132" s="125"/>
    </row>
    <row r="133" spans="1:7" x14ac:dyDescent="0.35">
      <c r="A133" s="139"/>
      <c r="B133" s="140"/>
      <c r="C133" s="141"/>
      <c r="D133" s="142" t="str">
        <f>IF(ISERROR(VLOOKUP(C133,'01'!$CC$1:$CD$250,2,))," ",VLOOKUP(C133,'01'!$CC$1:$CD$250,2,))</f>
        <v xml:space="preserve"> </v>
      </c>
      <c r="E133" s="124"/>
      <c r="F133" s="124"/>
      <c r="G133" s="125"/>
    </row>
    <row r="134" spans="1:7" x14ac:dyDescent="0.35">
      <c r="A134" s="139"/>
      <c r="B134" s="140"/>
      <c r="C134" s="141"/>
      <c r="D134" s="142" t="str">
        <f>IF(ISERROR(VLOOKUP(C134,'01'!$CC$1:$CD$250,2,))," ",VLOOKUP(C134,'01'!$CC$1:$CD$250,2,))</f>
        <v xml:space="preserve"> </v>
      </c>
      <c r="E134" s="124"/>
      <c r="F134" s="124"/>
      <c r="G134" s="125"/>
    </row>
    <row r="135" spans="1:7" x14ac:dyDescent="0.35">
      <c r="A135" s="139"/>
      <c r="B135" s="140"/>
      <c r="C135" s="141"/>
      <c r="D135" s="142" t="str">
        <f>IF(ISERROR(VLOOKUP(C135,'01'!$CC$1:$CD$250,2,))," ",VLOOKUP(C135,'01'!$CC$1:$CD$250,2,))</f>
        <v xml:space="preserve"> </v>
      </c>
      <c r="E135" s="124"/>
      <c r="F135" s="124"/>
      <c r="G135" s="125"/>
    </row>
    <row r="136" spans="1:7" x14ac:dyDescent="0.35">
      <c r="A136" s="139"/>
      <c r="B136" s="140"/>
      <c r="C136" s="141"/>
      <c r="D136" s="142" t="str">
        <f>IF(ISERROR(VLOOKUP(C136,'01'!$CC$1:$CD$250,2,))," ",VLOOKUP(C136,'01'!$CC$1:$CD$250,2,))</f>
        <v xml:space="preserve"> </v>
      </c>
      <c r="E136" s="124"/>
      <c r="F136" s="124"/>
      <c r="G136" s="125"/>
    </row>
    <row r="137" spans="1:7" x14ac:dyDescent="0.35">
      <c r="A137" s="139"/>
      <c r="B137" s="140"/>
      <c r="C137" s="141"/>
      <c r="D137" s="142" t="str">
        <f>IF(ISERROR(VLOOKUP(C137,'01'!$CC$1:$CD$250,2,))," ",VLOOKUP(C137,'01'!$CC$1:$CD$250,2,))</f>
        <v xml:space="preserve"> </v>
      </c>
      <c r="E137" s="124"/>
      <c r="F137" s="124"/>
      <c r="G137" s="125"/>
    </row>
    <row r="138" spans="1:7" x14ac:dyDescent="0.35">
      <c r="A138" s="139"/>
      <c r="B138" s="140"/>
      <c r="C138" s="141"/>
      <c r="D138" s="142" t="str">
        <f>IF(ISERROR(VLOOKUP(C138,'01'!$CC$1:$CD$250,2,))," ",VLOOKUP(C138,'01'!$CC$1:$CD$250,2,))</f>
        <v xml:space="preserve"> </v>
      </c>
      <c r="E138" s="124"/>
      <c r="F138" s="124"/>
      <c r="G138" s="125"/>
    </row>
    <row r="139" spans="1:7" x14ac:dyDescent="0.35">
      <c r="A139" s="139"/>
      <c r="B139" s="140"/>
      <c r="C139" s="141"/>
      <c r="D139" s="142" t="str">
        <f>IF(ISERROR(VLOOKUP(C139,'01'!$CC$1:$CD$250,2,))," ",VLOOKUP(C139,'01'!$CC$1:$CD$250,2,))</f>
        <v xml:space="preserve"> </v>
      </c>
      <c r="E139" s="124"/>
      <c r="F139" s="124"/>
      <c r="G139" s="125"/>
    </row>
    <row r="140" spans="1:7" x14ac:dyDescent="0.35">
      <c r="A140" s="139"/>
      <c r="B140" s="140"/>
      <c r="C140" s="141"/>
      <c r="D140" s="142" t="str">
        <f>IF(ISERROR(VLOOKUP(C140,'01'!$CC$1:$CD$250,2,))," ",VLOOKUP(C140,'01'!$CC$1:$CD$250,2,))</f>
        <v xml:space="preserve"> </v>
      </c>
      <c r="E140" s="124"/>
      <c r="F140" s="124"/>
      <c r="G140" s="125"/>
    </row>
    <row r="141" spans="1:7" x14ac:dyDescent="0.35">
      <c r="A141" s="139"/>
      <c r="B141" s="140"/>
      <c r="C141" s="141"/>
      <c r="D141" s="142" t="str">
        <f>IF(ISERROR(VLOOKUP(C141,'01'!$CC$1:$CD$250,2,))," ",VLOOKUP(C141,'01'!$CC$1:$CD$250,2,))</f>
        <v xml:space="preserve"> </v>
      </c>
      <c r="E141" s="124"/>
      <c r="F141" s="124"/>
      <c r="G141" s="125"/>
    </row>
    <row r="142" spans="1:7" x14ac:dyDescent="0.35">
      <c r="A142" s="139"/>
      <c r="B142" s="140"/>
      <c r="C142" s="141"/>
      <c r="D142" s="142" t="str">
        <f>IF(ISERROR(VLOOKUP(C142,'01'!$CC$1:$CD$250,2,))," ",VLOOKUP(C142,'01'!$CC$1:$CD$250,2,))</f>
        <v xml:space="preserve"> </v>
      </c>
      <c r="E142" s="124"/>
      <c r="F142" s="124"/>
      <c r="G142" s="125"/>
    </row>
    <row r="143" spans="1:7" x14ac:dyDescent="0.35">
      <c r="A143" s="139"/>
      <c r="B143" s="140"/>
      <c r="C143" s="141"/>
      <c r="D143" s="142" t="str">
        <f>IF(ISERROR(VLOOKUP(C143,'01'!$CC$1:$CD$250,2,))," ",VLOOKUP(C143,'01'!$CC$1:$CD$250,2,))</f>
        <v xml:space="preserve"> </v>
      </c>
      <c r="E143" s="124"/>
      <c r="F143" s="124"/>
      <c r="G143" s="125"/>
    </row>
    <row r="144" spans="1:7" x14ac:dyDescent="0.35">
      <c r="A144" s="139"/>
      <c r="B144" s="140"/>
      <c r="C144" s="141"/>
      <c r="D144" s="142" t="str">
        <f>IF(ISERROR(VLOOKUP(C144,'01'!$CC$1:$CD$250,2,))," ",VLOOKUP(C144,'01'!$CC$1:$CD$250,2,))</f>
        <v xml:space="preserve"> </v>
      </c>
      <c r="E144" s="124"/>
      <c r="F144" s="124"/>
      <c r="G144" s="125"/>
    </row>
    <row r="145" spans="1:7" x14ac:dyDescent="0.35">
      <c r="A145" s="139"/>
      <c r="B145" s="140"/>
      <c r="C145" s="141"/>
      <c r="D145" s="142" t="str">
        <f>IF(ISERROR(VLOOKUP(C145,'01'!$CC$1:$CD$250,2,))," ",VLOOKUP(C145,'01'!$CC$1:$CD$250,2,))</f>
        <v xml:space="preserve"> </v>
      </c>
      <c r="E145" s="124"/>
      <c r="F145" s="124"/>
      <c r="G145" s="125"/>
    </row>
    <row r="146" spans="1:7" x14ac:dyDescent="0.35">
      <c r="A146" s="139"/>
      <c r="B146" s="140"/>
      <c r="C146" s="141"/>
      <c r="D146" s="142" t="str">
        <f>IF(ISERROR(VLOOKUP(C146,'01'!$CC$1:$CD$250,2,))," ",VLOOKUP(C146,'01'!$CC$1:$CD$250,2,))</f>
        <v xml:space="preserve"> </v>
      </c>
      <c r="E146" s="124"/>
      <c r="F146" s="124"/>
      <c r="G146" s="125"/>
    </row>
    <row r="147" spans="1:7" x14ac:dyDescent="0.35">
      <c r="A147" s="139"/>
      <c r="B147" s="140"/>
      <c r="C147" s="141"/>
      <c r="D147" s="142" t="str">
        <f>IF(ISERROR(VLOOKUP(C147,'01'!$CC$1:$CD$250,2,))," ",VLOOKUP(C147,'01'!$CC$1:$CD$250,2,))</f>
        <v xml:space="preserve"> </v>
      </c>
      <c r="E147" s="124"/>
      <c r="F147" s="124"/>
      <c r="G147" s="125"/>
    </row>
    <row r="148" spans="1:7" x14ac:dyDescent="0.35">
      <c r="A148" s="139"/>
      <c r="B148" s="140"/>
      <c r="C148" s="141"/>
      <c r="D148" s="142" t="str">
        <f>IF(ISERROR(VLOOKUP(C148,'01'!$CC$1:$CD$250,2,))," ",VLOOKUP(C148,'01'!$CC$1:$CD$250,2,))</f>
        <v xml:space="preserve"> </v>
      </c>
      <c r="E148" s="124"/>
      <c r="F148" s="124"/>
      <c r="G148" s="125"/>
    </row>
    <row r="149" spans="1:7" x14ac:dyDescent="0.35">
      <c r="A149" s="139"/>
      <c r="B149" s="140"/>
      <c r="C149" s="141"/>
      <c r="D149" s="142" t="str">
        <f>IF(ISERROR(VLOOKUP(C149,'01'!$CC$1:$CD$250,2,))," ",VLOOKUP(C149,'01'!$CC$1:$CD$250,2,))</f>
        <v xml:space="preserve"> </v>
      </c>
      <c r="E149" s="124"/>
      <c r="F149" s="124"/>
      <c r="G149" s="125"/>
    </row>
    <row r="150" spans="1:7" x14ac:dyDescent="0.35">
      <c r="A150" s="139"/>
      <c r="B150" s="140"/>
      <c r="C150" s="141"/>
      <c r="D150" s="142" t="str">
        <f>IF(ISERROR(VLOOKUP(C150,'01'!$CC$1:$CD$250,2,))," ",VLOOKUP(C150,'01'!$CC$1:$CD$250,2,))</f>
        <v xml:space="preserve"> </v>
      </c>
      <c r="E150" s="124"/>
      <c r="F150" s="124"/>
      <c r="G150" s="125"/>
    </row>
    <row r="151" spans="1:7" x14ac:dyDescent="0.35">
      <c r="A151" s="139"/>
      <c r="B151" s="140"/>
      <c r="C151" s="141"/>
      <c r="D151" s="142" t="str">
        <f>IF(ISERROR(VLOOKUP(C151,'01'!$CC$1:$CD$250,2,))," ",VLOOKUP(C151,'01'!$CC$1:$CD$250,2,))</f>
        <v xml:space="preserve"> </v>
      </c>
      <c r="E151" s="124"/>
      <c r="F151" s="124"/>
      <c r="G151" s="125"/>
    </row>
    <row r="152" spans="1:7" x14ac:dyDescent="0.35">
      <c r="A152" s="139"/>
      <c r="B152" s="140"/>
      <c r="C152" s="141"/>
      <c r="D152" s="142" t="str">
        <f>IF(ISERROR(VLOOKUP(C152,'01'!$CC$1:$CD$250,2,))," ",VLOOKUP(C152,'01'!$CC$1:$CD$250,2,))</f>
        <v xml:space="preserve"> </v>
      </c>
      <c r="E152" s="124"/>
      <c r="F152" s="124"/>
      <c r="G152" s="125"/>
    </row>
    <row r="153" spans="1:7" x14ac:dyDescent="0.35">
      <c r="A153" s="139"/>
      <c r="B153" s="140"/>
      <c r="C153" s="141"/>
      <c r="D153" s="142" t="str">
        <f>IF(ISERROR(VLOOKUP(C153,'01'!$CC$1:$CD$250,2,))," ",VLOOKUP(C153,'01'!$CC$1:$CD$250,2,))</f>
        <v xml:space="preserve"> </v>
      </c>
      <c r="E153" s="124"/>
      <c r="F153" s="124"/>
      <c r="G153" s="125"/>
    </row>
    <row r="154" spans="1:7" x14ac:dyDescent="0.35">
      <c r="A154" s="139"/>
      <c r="B154" s="140"/>
      <c r="C154" s="141"/>
      <c r="D154" s="142" t="str">
        <f>IF(ISERROR(VLOOKUP(C154,'01'!$CC$1:$CD$250,2,))," ",VLOOKUP(C154,'01'!$CC$1:$CD$250,2,))</f>
        <v xml:space="preserve"> </v>
      </c>
      <c r="E154" s="124"/>
      <c r="F154" s="124"/>
      <c r="G154" s="125"/>
    </row>
    <row r="155" spans="1:7" x14ac:dyDescent="0.35">
      <c r="A155" s="139"/>
      <c r="B155" s="140"/>
      <c r="C155" s="141"/>
      <c r="D155" s="142" t="str">
        <f>IF(ISERROR(VLOOKUP(C155,'01'!$CC$1:$CD$250,2,))," ",VLOOKUP(C155,'01'!$CC$1:$CD$250,2,))</f>
        <v xml:space="preserve"> </v>
      </c>
      <c r="E155" s="124"/>
      <c r="F155" s="124"/>
      <c r="G155" s="125"/>
    </row>
    <row r="156" spans="1:7" x14ac:dyDescent="0.35">
      <c r="A156" s="139"/>
      <c r="B156" s="140"/>
      <c r="C156" s="141"/>
      <c r="D156" s="142" t="str">
        <f>IF(ISERROR(VLOOKUP(C156,'01'!$CC$1:$CD$250,2,))," ",VLOOKUP(C156,'01'!$CC$1:$CD$250,2,))</f>
        <v xml:space="preserve"> </v>
      </c>
      <c r="E156" s="124"/>
      <c r="F156" s="124"/>
      <c r="G156" s="125"/>
    </row>
    <row r="157" spans="1:7" x14ac:dyDescent="0.35">
      <c r="A157" s="139"/>
      <c r="B157" s="140"/>
      <c r="C157" s="141"/>
      <c r="D157" s="142" t="str">
        <f>IF(ISERROR(VLOOKUP(C157,'01'!$CC$1:$CD$250,2,))," ",VLOOKUP(C157,'01'!$CC$1:$CD$250,2,))</f>
        <v xml:space="preserve"> </v>
      </c>
      <c r="E157" s="124"/>
      <c r="F157" s="124"/>
      <c r="G157" s="125"/>
    </row>
    <row r="158" spans="1:7" x14ac:dyDescent="0.35">
      <c r="A158" s="139"/>
      <c r="B158" s="140"/>
      <c r="C158" s="141"/>
      <c r="D158" s="142" t="str">
        <f>IF(ISERROR(VLOOKUP(C158,'01'!$CC$1:$CD$250,2,))," ",VLOOKUP(C158,'01'!$CC$1:$CD$250,2,))</f>
        <v xml:space="preserve"> </v>
      </c>
      <c r="E158" s="124"/>
      <c r="F158" s="124"/>
      <c r="G158" s="125"/>
    </row>
    <row r="159" spans="1:7" x14ac:dyDescent="0.35">
      <c r="A159" s="139"/>
      <c r="B159" s="140"/>
      <c r="C159" s="141"/>
      <c r="D159" s="142" t="str">
        <f>IF(ISERROR(VLOOKUP(C159,'01'!$CC$1:$CD$250,2,))," ",VLOOKUP(C159,'01'!$CC$1:$CD$250,2,))</f>
        <v xml:space="preserve"> </v>
      </c>
      <c r="E159" s="124"/>
      <c r="F159" s="124"/>
      <c r="G159" s="125"/>
    </row>
    <row r="160" spans="1:7" x14ac:dyDescent="0.35">
      <c r="A160" s="139"/>
      <c r="B160" s="140"/>
      <c r="C160" s="141"/>
      <c r="D160" s="142" t="str">
        <f>IF(ISERROR(VLOOKUP(C160,'01'!$CC$1:$CD$250,2,))," ",VLOOKUP(C160,'01'!$CC$1:$CD$250,2,))</f>
        <v xml:space="preserve"> </v>
      </c>
      <c r="E160" s="124"/>
      <c r="F160" s="124"/>
      <c r="G160" s="125"/>
    </row>
    <row r="161" spans="1:7" x14ac:dyDescent="0.35">
      <c r="A161" s="139"/>
      <c r="B161" s="140"/>
      <c r="C161" s="141"/>
      <c r="D161" s="142" t="str">
        <f>IF(ISERROR(VLOOKUP(C161,'01'!$CC$1:$CD$250,2,))," ",VLOOKUP(C161,'01'!$CC$1:$CD$250,2,))</f>
        <v xml:space="preserve"> </v>
      </c>
      <c r="E161" s="124"/>
      <c r="F161" s="124"/>
      <c r="G161" s="125"/>
    </row>
    <row r="162" spans="1:7" x14ac:dyDescent="0.35">
      <c r="A162" s="139"/>
      <c r="B162" s="140"/>
      <c r="C162" s="141"/>
      <c r="D162" s="142" t="str">
        <f>IF(ISERROR(VLOOKUP(C162,'01'!$CC$1:$CD$250,2,))," ",VLOOKUP(C162,'01'!$CC$1:$CD$250,2,))</f>
        <v xml:space="preserve"> </v>
      </c>
      <c r="E162" s="124"/>
      <c r="F162" s="124"/>
      <c r="G162" s="125"/>
    </row>
    <row r="163" spans="1:7" x14ac:dyDescent="0.35">
      <c r="A163" s="139"/>
      <c r="B163" s="140"/>
      <c r="C163" s="141"/>
      <c r="D163" s="142" t="str">
        <f>IF(ISERROR(VLOOKUP(C163,'01'!$CC$1:$CD$250,2,))," ",VLOOKUP(C163,'01'!$CC$1:$CD$250,2,))</f>
        <v xml:space="preserve"> </v>
      </c>
      <c r="E163" s="124"/>
      <c r="F163" s="124"/>
      <c r="G163" s="125"/>
    </row>
    <row r="164" spans="1:7" x14ac:dyDescent="0.35">
      <c r="A164" s="139"/>
      <c r="B164" s="140"/>
      <c r="C164" s="141"/>
      <c r="D164" s="142" t="str">
        <f>IF(ISERROR(VLOOKUP(C164,'01'!$CC$1:$CD$250,2,))," ",VLOOKUP(C164,'01'!$CC$1:$CD$250,2,))</f>
        <v xml:space="preserve"> </v>
      </c>
      <c r="E164" s="124"/>
      <c r="F164" s="124"/>
      <c r="G164" s="125"/>
    </row>
    <row r="165" spans="1:7" x14ac:dyDescent="0.35">
      <c r="A165" s="139"/>
      <c r="B165" s="140"/>
      <c r="C165" s="141"/>
      <c r="D165" s="142" t="str">
        <f>IF(ISERROR(VLOOKUP(C165,'01'!$CC$1:$CD$250,2,))," ",VLOOKUP(C165,'01'!$CC$1:$CD$250,2,))</f>
        <v xml:space="preserve"> </v>
      </c>
      <c r="E165" s="124"/>
      <c r="F165" s="124"/>
      <c r="G165" s="125"/>
    </row>
    <row r="166" spans="1:7" x14ac:dyDescent="0.35">
      <c r="A166" s="139"/>
      <c r="B166" s="140"/>
      <c r="C166" s="141"/>
      <c r="D166" s="142" t="str">
        <f>IF(ISERROR(VLOOKUP(C166,'01'!$CC$1:$CD$250,2,))," ",VLOOKUP(C166,'01'!$CC$1:$CD$250,2,))</f>
        <v xml:space="preserve"> </v>
      </c>
      <c r="E166" s="124"/>
      <c r="F166" s="124"/>
      <c r="G166" s="125"/>
    </row>
    <row r="167" spans="1:7" x14ac:dyDescent="0.35">
      <c r="A167" s="139"/>
      <c r="B167" s="140"/>
      <c r="C167" s="141"/>
      <c r="D167" s="142" t="str">
        <f>IF(ISERROR(VLOOKUP(C167,'01'!$CC$1:$CD$250,2,))," ",VLOOKUP(C167,'01'!$CC$1:$CD$250,2,))</f>
        <v xml:space="preserve"> </v>
      </c>
      <c r="E167" s="124"/>
      <c r="F167" s="124"/>
      <c r="G167" s="125"/>
    </row>
    <row r="168" spans="1:7" x14ac:dyDescent="0.35">
      <c r="A168" s="139"/>
      <c r="B168" s="140"/>
      <c r="C168" s="141"/>
      <c r="D168" s="142" t="str">
        <f>IF(ISERROR(VLOOKUP(C168,'01'!$CC$1:$CD$250,2,))," ",VLOOKUP(C168,'01'!$CC$1:$CD$250,2,))</f>
        <v xml:space="preserve"> </v>
      </c>
      <c r="E168" s="124"/>
      <c r="F168" s="124"/>
      <c r="G168" s="125"/>
    </row>
    <row r="169" spans="1:7" x14ac:dyDescent="0.35">
      <c r="A169" s="139"/>
      <c r="B169" s="140"/>
      <c r="C169" s="141"/>
      <c r="D169" s="142" t="str">
        <f>IF(ISERROR(VLOOKUP(C169,'01'!$CC$1:$CD$250,2,))," ",VLOOKUP(C169,'01'!$CC$1:$CD$250,2,))</f>
        <v xml:space="preserve"> </v>
      </c>
      <c r="E169" s="124"/>
      <c r="F169" s="124"/>
      <c r="G169" s="125"/>
    </row>
    <row r="170" spans="1:7" x14ac:dyDescent="0.35">
      <c r="A170" s="139"/>
      <c r="B170" s="140"/>
      <c r="C170" s="141"/>
      <c r="D170" s="142" t="str">
        <f>IF(ISERROR(VLOOKUP(C170,'01'!$CC$1:$CD$250,2,))," ",VLOOKUP(C170,'01'!$CC$1:$CD$250,2,))</f>
        <v xml:space="preserve"> </v>
      </c>
      <c r="E170" s="124"/>
      <c r="F170" s="124"/>
      <c r="G170" s="125"/>
    </row>
    <row r="171" spans="1:7" x14ac:dyDescent="0.35">
      <c r="A171" s="139"/>
      <c r="B171" s="140"/>
      <c r="C171" s="141"/>
      <c r="D171" s="142" t="str">
        <f>IF(ISERROR(VLOOKUP(C171,'01'!$CC$1:$CD$250,2,))," ",VLOOKUP(C171,'01'!$CC$1:$CD$250,2,))</f>
        <v xml:space="preserve"> </v>
      </c>
      <c r="E171" s="124"/>
      <c r="F171" s="124"/>
      <c r="G171" s="125"/>
    </row>
    <row r="172" spans="1:7" x14ac:dyDescent="0.35">
      <c r="A172" s="139"/>
      <c r="B172" s="140"/>
      <c r="C172" s="141"/>
      <c r="D172" s="142" t="str">
        <f>IF(ISERROR(VLOOKUP(C172,'01'!$CC$1:$CD$250,2,))," ",VLOOKUP(C172,'01'!$CC$1:$CD$250,2,))</f>
        <v xml:space="preserve"> </v>
      </c>
      <c r="E172" s="124"/>
      <c r="F172" s="124"/>
      <c r="G172" s="125"/>
    </row>
    <row r="173" spans="1:7" x14ac:dyDescent="0.35">
      <c r="A173" s="139"/>
      <c r="B173" s="140"/>
      <c r="C173" s="141"/>
      <c r="D173" s="142" t="str">
        <f>IF(ISERROR(VLOOKUP(C173,'01'!$CC$1:$CD$250,2,))," ",VLOOKUP(C173,'01'!$CC$1:$CD$250,2,))</f>
        <v xml:space="preserve"> </v>
      </c>
      <c r="E173" s="124"/>
      <c r="F173" s="124"/>
      <c r="G173" s="125"/>
    </row>
    <row r="174" spans="1:7" x14ac:dyDescent="0.35">
      <c r="A174" s="139"/>
      <c r="B174" s="140"/>
      <c r="C174" s="141"/>
      <c r="D174" s="142" t="str">
        <f>IF(ISERROR(VLOOKUP(C174,'01'!$CC$1:$CD$250,2,))," ",VLOOKUP(C174,'01'!$CC$1:$CD$250,2,))</f>
        <v xml:space="preserve"> </v>
      </c>
      <c r="E174" s="124"/>
      <c r="F174" s="124"/>
      <c r="G174" s="125"/>
    </row>
    <row r="175" spans="1:7" x14ac:dyDescent="0.35">
      <c r="A175" s="139"/>
      <c r="B175" s="140"/>
      <c r="C175" s="141"/>
      <c r="D175" s="142" t="str">
        <f>IF(ISERROR(VLOOKUP(C175,'01'!$CC$1:$CD$250,2,))," ",VLOOKUP(C175,'01'!$CC$1:$CD$250,2,))</f>
        <v xml:space="preserve"> </v>
      </c>
      <c r="E175" s="124"/>
      <c r="F175" s="124"/>
      <c r="G175" s="125"/>
    </row>
    <row r="176" spans="1:7" x14ac:dyDescent="0.35">
      <c r="A176" s="139"/>
      <c r="B176" s="140"/>
      <c r="C176" s="141"/>
      <c r="D176" s="142" t="str">
        <f>IF(ISERROR(VLOOKUP(C176,'01'!$CC$1:$CD$250,2,))," ",VLOOKUP(C176,'01'!$CC$1:$CD$250,2,))</f>
        <v xml:space="preserve"> </v>
      </c>
      <c r="E176" s="124"/>
      <c r="F176" s="124"/>
      <c r="G176" s="125"/>
    </row>
    <row r="177" spans="1:7" x14ac:dyDescent="0.35">
      <c r="A177" s="139"/>
      <c r="B177" s="140"/>
      <c r="C177" s="141"/>
      <c r="D177" s="142" t="str">
        <f>IF(ISERROR(VLOOKUP(C177,'01'!$CC$1:$CD$250,2,))," ",VLOOKUP(C177,'01'!$CC$1:$CD$250,2,))</f>
        <v xml:space="preserve"> </v>
      </c>
      <c r="E177" s="124"/>
      <c r="F177" s="124"/>
      <c r="G177" s="125"/>
    </row>
    <row r="178" spans="1:7" x14ac:dyDescent="0.35">
      <c r="A178" s="139"/>
      <c r="B178" s="140"/>
      <c r="C178" s="141"/>
      <c r="D178" s="142" t="str">
        <f>IF(ISERROR(VLOOKUP(C178,'01'!$CC$1:$CD$250,2,))," ",VLOOKUP(C178,'01'!$CC$1:$CD$250,2,))</f>
        <v xml:space="preserve"> </v>
      </c>
      <c r="E178" s="124"/>
      <c r="F178" s="124"/>
      <c r="G178" s="125"/>
    </row>
    <row r="179" spans="1:7" x14ac:dyDescent="0.35">
      <c r="A179" s="139"/>
      <c r="B179" s="140"/>
      <c r="C179" s="141"/>
      <c r="D179" s="142" t="str">
        <f>IF(ISERROR(VLOOKUP(C179,'01'!$CC$1:$CD$250,2,))," ",VLOOKUP(C179,'01'!$CC$1:$CD$250,2,))</f>
        <v xml:space="preserve"> </v>
      </c>
      <c r="E179" s="124"/>
      <c r="F179" s="124"/>
      <c r="G179" s="125"/>
    </row>
    <row r="180" spans="1:7" x14ac:dyDescent="0.35">
      <c r="A180" s="139"/>
      <c r="B180" s="140"/>
      <c r="C180" s="141"/>
      <c r="D180" s="142" t="str">
        <f>IF(ISERROR(VLOOKUP(C180,'01'!$CC$1:$CD$250,2,))," ",VLOOKUP(C180,'01'!$CC$1:$CD$250,2,))</f>
        <v xml:space="preserve"> </v>
      </c>
      <c r="E180" s="124"/>
      <c r="F180" s="124"/>
      <c r="G180" s="125"/>
    </row>
    <row r="181" spans="1:7" x14ac:dyDescent="0.35">
      <c r="A181" s="139"/>
      <c r="B181" s="140"/>
      <c r="C181" s="141"/>
      <c r="D181" s="142" t="str">
        <f>IF(ISERROR(VLOOKUP(C181,'01'!$CC$1:$CD$250,2,))," ",VLOOKUP(C181,'01'!$CC$1:$CD$250,2,))</f>
        <v xml:space="preserve"> </v>
      </c>
      <c r="E181" s="124"/>
      <c r="F181" s="124"/>
      <c r="G181" s="125"/>
    </row>
    <row r="182" spans="1:7" x14ac:dyDescent="0.35">
      <c r="A182" s="139"/>
      <c r="B182" s="140"/>
      <c r="C182" s="141"/>
      <c r="D182" s="142" t="str">
        <f>IF(ISERROR(VLOOKUP(C182,'01'!$CC$1:$CD$250,2,))," ",VLOOKUP(C182,'01'!$CC$1:$CD$250,2,))</f>
        <v xml:space="preserve"> </v>
      </c>
      <c r="E182" s="124"/>
      <c r="F182" s="124"/>
      <c r="G182" s="125"/>
    </row>
    <row r="183" spans="1:7" x14ac:dyDescent="0.35">
      <c r="A183" s="139"/>
      <c r="B183" s="140"/>
      <c r="C183" s="141"/>
      <c r="D183" s="142" t="str">
        <f>IF(ISERROR(VLOOKUP(C183,'01'!$CC$1:$CD$250,2,))," ",VLOOKUP(C183,'01'!$CC$1:$CD$250,2,))</f>
        <v xml:space="preserve"> </v>
      </c>
      <c r="E183" s="124"/>
      <c r="F183" s="124"/>
      <c r="G183" s="125"/>
    </row>
    <row r="184" spans="1:7" x14ac:dyDescent="0.35">
      <c r="A184" s="139"/>
      <c r="B184" s="140"/>
      <c r="C184" s="141"/>
      <c r="D184" s="142" t="str">
        <f>IF(ISERROR(VLOOKUP(C184,'01'!$CC$1:$CD$250,2,))," ",VLOOKUP(C184,'01'!$CC$1:$CD$250,2,))</f>
        <v xml:space="preserve"> </v>
      </c>
      <c r="E184" s="124"/>
      <c r="F184" s="124"/>
      <c r="G184" s="125"/>
    </row>
    <row r="185" spans="1:7" x14ac:dyDescent="0.35">
      <c r="A185" s="139"/>
      <c r="B185" s="140"/>
      <c r="C185" s="141"/>
      <c r="D185" s="142" t="str">
        <f>IF(ISERROR(VLOOKUP(C185,'01'!$CC$1:$CD$250,2,))," ",VLOOKUP(C185,'01'!$CC$1:$CD$250,2,))</f>
        <v xml:space="preserve"> </v>
      </c>
      <c r="E185" s="124"/>
      <c r="F185" s="124"/>
      <c r="G185" s="125"/>
    </row>
    <row r="186" spans="1:7" x14ac:dyDescent="0.35">
      <c r="A186" s="139"/>
      <c r="B186" s="140"/>
      <c r="C186" s="141"/>
      <c r="D186" s="142" t="str">
        <f>IF(ISERROR(VLOOKUP(C186,'01'!$CC$1:$CD$250,2,))," ",VLOOKUP(C186,'01'!$CC$1:$CD$250,2,))</f>
        <v xml:space="preserve"> </v>
      </c>
      <c r="E186" s="124"/>
      <c r="F186" s="124"/>
      <c r="G186" s="125"/>
    </row>
    <row r="187" spans="1:7" x14ac:dyDescent="0.35">
      <c r="A187" s="139"/>
      <c r="B187" s="140"/>
      <c r="C187" s="141"/>
      <c r="D187" s="142" t="str">
        <f>IF(ISERROR(VLOOKUP(C187,'01'!$CC$1:$CD$250,2,))," ",VLOOKUP(C187,'01'!$CC$1:$CD$250,2,))</f>
        <v xml:space="preserve"> </v>
      </c>
      <c r="E187" s="124"/>
      <c r="F187" s="124"/>
      <c r="G187" s="125"/>
    </row>
    <row r="188" spans="1:7" ht="15" thickBot="1" x14ac:dyDescent="0.4">
      <c r="A188" s="143"/>
      <c r="B188" s="144"/>
      <c r="C188" s="145"/>
      <c r="D188" s="146" t="str">
        <f>IF(ISERROR(VLOOKUP(C188,'01'!$CC$1:$CD$250,2,))," ",VLOOKUP(C188,'01'!$CC$1:$CD$250,2,))</f>
        <v xml:space="preserve"> </v>
      </c>
      <c r="E188" s="126"/>
      <c r="F188" s="126"/>
      <c r="G188" s="127"/>
    </row>
    <row r="189" spans="1:7" x14ac:dyDescent="0.35">
      <c r="D189" s="58" t="s">
        <v>569</v>
      </c>
    </row>
  </sheetData>
  <sheetProtection formatColumns="0" formatRows="0"/>
  <customSheetViews>
    <customSheetView guid="{F7C81277-9E56-4C17-B96C-54BB357EF6B2}" hiddenColumns="1">
      <selection activeCell="A6" sqref="A6"/>
      <pageMargins left="0.7" right="0.7" top="0.75" bottom="0.75" header="0.3" footer="0.3"/>
      <pageSetup orientation="portrait" verticalDpi="300" r:id="rId1"/>
    </customSheetView>
    <customSheetView guid="{2F4ABFA7-752D-487D-9442-4659CA5AF722}" hiddenColumns="1">
      <selection activeCell="A6" sqref="A6"/>
      <pageMargins left="0.7" right="0.7" top="0.75" bottom="0.75" header="0.3" footer="0.3"/>
      <pageSetup orientation="portrait" verticalDpi="300" r:id="rId2"/>
    </customSheetView>
    <customSheetView guid="{54648F23-B61A-4B22-B895-7E8B76B77FB3}" hiddenColumns="1">
      <selection activeCell="A6" sqref="A6"/>
      <pageMargins left="0.7" right="0.7" top="0.75" bottom="0.75" header="0.3" footer="0.3"/>
      <pageSetup orientation="portrait" verticalDpi="300" r:id="rId3"/>
    </customSheetView>
    <customSheetView guid="{DDA10355-CDA6-470A-BF80-F8E6CDC21014}" hiddenColumns="1">
      <selection activeCell="A6" sqref="A6"/>
      <pageMargins left="0.7" right="0.7" top="0.75" bottom="0.75" header="0.3" footer="0.3"/>
      <pageSetup orientation="portrait" verticalDpi="300" r:id="rId4"/>
    </customSheetView>
  </customSheetViews>
  <mergeCells count="1">
    <mergeCell ref="A1:G1"/>
  </mergeCells>
  <dataValidations count="1">
    <dataValidation type="list" allowBlank="1" showInputMessage="1" showErrorMessage="1" sqref="B6:B188">
      <formula1>$Z$4:$Z$6</formula1>
    </dataValidation>
  </dataValidations>
  <pageMargins left="0.7" right="0.7" top="0.75" bottom="0.75" header="0.3" footer="0.3"/>
  <pageSetup orientation="portrait" verticalDpi="300" r:id="rId5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'01'!$CC$1:$CC$250</xm:f>
          </x14:formula1>
          <xm:sqref>C10:C188</xm:sqref>
        </x14:dataValidation>
        <x14:dataValidation type="list" allowBlank="1" showInputMessage="1" showErrorMessage="1">
          <x14:formula1>
            <xm:f>'01'!$CC$1:$CC$250</xm:f>
          </x14:formula1>
          <xm:sqref>C6:C9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outlinePr summaryBelow="0"/>
  </sheetPr>
  <dimension ref="A1:D39"/>
  <sheetViews>
    <sheetView showGridLines="0" zoomScaleNormal="100" workbookViewId="0">
      <selection activeCell="A5" sqref="A5"/>
    </sheetView>
  </sheetViews>
  <sheetFormatPr defaultColWidth="9.26953125" defaultRowHeight="14.5" x14ac:dyDescent="0.35"/>
  <cols>
    <col min="1" max="1" width="91.7265625" style="19" customWidth="1"/>
    <col min="2" max="2" width="16.453125" style="20" customWidth="1"/>
    <col min="3" max="3" width="20.81640625" style="20" customWidth="1"/>
    <col min="4" max="4" width="23.54296875" style="17" bestFit="1" customWidth="1"/>
    <col min="5" max="16384" width="9.26953125" style="18"/>
  </cols>
  <sheetData>
    <row r="1" spans="1:4" ht="31" customHeight="1" x14ac:dyDescent="0.35">
      <c r="A1" s="214" t="s">
        <v>583</v>
      </c>
      <c r="B1" s="214"/>
      <c r="C1" s="214"/>
    </row>
    <row r="2" spans="1:4" ht="15" thickBot="1" x14ac:dyDescent="0.4"/>
    <row r="3" spans="1:4" ht="29" x14ac:dyDescent="0.35">
      <c r="A3" s="130" t="s">
        <v>542</v>
      </c>
      <c r="B3" s="131" t="s">
        <v>532</v>
      </c>
      <c r="C3" s="132" t="s">
        <v>558</v>
      </c>
      <c r="D3" s="18"/>
    </row>
    <row r="4" spans="1:4" x14ac:dyDescent="0.35">
      <c r="A4" s="133" t="s">
        <v>514</v>
      </c>
      <c r="B4" s="62">
        <f>'02'!B4</f>
        <v>0</v>
      </c>
      <c r="C4" s="134">
        <f>'02'!E4</f>
        <v>0</v>
      </c>
      <c r="D4" s="18"/>
    </row>
    <row r="5" spans="1:4" x14ac:dyDescent="0.35">
      <c r="A5" s="133" t="s">
        <v>1</v>
      </c>
      <c r="B5" s="62">
        <f>SUM(B6:B12)</f>
        <v>0</v>
      </c>
      <c r="C5" s="134">
        <f>SUM(C6:C12)</f>
        <v>0</v>
      </c>
      <c r="D5" s="18"/>
    </row>
    <row r="6" spans="1:4" ht="43.5" x14ac:dyDescent="0.35">
      <c r="A6" s="68" t="s">
        <v>546</v>
      </c>
      <c r="B6" s="64"/>
      <c r="C6" s="65"/>
      <c r="D6" s="18"/>
    </row>
    <row r="7" spans="1:4" x14ac:dyDescent="0.35">
      <c r="A7" s="68" t="s">
        <v>529</v>
      </c>
      <c r="B7" s="66"/>
      <c r="C7" s="67"/>
      <c r="D7" s="18"/>
    </row>
    <row r="8" spans="1:4" x14ac:dyDescent="0.35">
      <c r="A8" s="68" t="s">
        <v>515</v>
      </c>
      <c r="B8" s="64"/>
      <c r="C8" s="65"/>
      <c r="D8" s="18"/>
    </row>
    <row r="9" spans="1:4" x14ac:dyDescent="0.35">
      <c r="A9" s="68" t="s">
        <v>548</v>
      </c>
      <c r="B9" s="64"/>
      <c r="C9" s="65"/>
      <c r="D9" s="18"/>
    </row>
    <row r="10" spans="1:4" s="22" customFormat="1" x14ac:dyDescent="0.35">
      <c r="A10" s="63" t="s">
        <v>516</v>
      </c>
      <c r="B10" s="64"/>
      <c r="C10" s="65"/>
    </row>
    <row r="11" spans="1:4" s="73" customFormat="1" x14ac:dyDescent="0.35">
      <c r="A11" s="70" t="s">
        <v>549</v>
      </c>
      <c r="B11" s="71"/>
      <c r="C11" s="72"/>
    </row>
    <row r="12" spans="1:4" x14ac:dyDescent="0.35">
      <c r="A12" s="133" t="s">
        <v>584</v>
      </c>
      <c r="B12" s="191">
        <f>SUM(B13:B20)</f>
        <v>0</v>
      </c>
      <c r="C12" s="192">
        <f>SUM(C13:C20)</f>
        <v>0</v>
      </c>
      <c r="D12" s="21"/>
    </row>
    <row r="13" spans="1:4" x14ac:dyDescent="0.35">
      <c r="A13" s="69"/>
      <c r="B13" s="64"/>
      <c r="C13" s="65"/>
      <c r="D13" s="23"/>
    </row>
    <row r="14" spans="1:4" x14ac:dyDescent="0.35">
      <c r="A14" s="69"/>
      <c r="B14" s="64"/>
      <c r="C14" s="65"/>
      <c r="D14" s="23"/>
    </row>
    <row r="15" spans="1:4" x14ac:dyDescent="0.35">
      <c r="A15" s="69"/>
      <c r="B15" s="64"/>
      <c r="C15" s="65"/>
      <c r="D15" s="23"/>
    </row>
    <row r="16" spans="1:4" x14ac:dyDescent="0.35">
      <c r="A16" s="69"/>
      <c r="B16" s="64"/>
      <c r="C16" s="65"/>
      <c r="D16" s="23"/>
    </row>
    <row r="17" spans="1:4" x14ac:dyDescent="0.35">
      <c r="A17" s="69"/>
      <c r="B17" s="64"/>
      <c r="C17" s="65"/>
      <c r="D17" s="23"/>
    </row>
    <row r="18" spans="1:4" x14ac:dyDescent="0.35">
      <c r="A18" s="69"/>
      <c r="B18" s="64"/>
      <c r="C18" s="65"/>
      <c r="D18" s="23"/>
    </row>
    <row r="19" spans="1:4" x14ac:dyDescent="0.35">
      <c r="A19" s="69"/>
      <c r="B19" s="66"/>
      <c r="C19" s="67"/>
      <c r="D19" s="23"/>
    </row>
    <row r="20" spans="1:4" ht="15" thickBot="1" x14ac:dyDescent="0.4">
      <c r="A20" s="135"/>
      <c r="B20" s="136"/>
      <c r="C20" s="137"/>
      <c r="D20" s="23"/>
    </row>
    <row r="21" spans="1:4" x14ac:dyDescent="0.35">
      <c r="A21" s="23"/>
      <c r="B21" s="18"/>
      <c r="C21" s="18"/>
      <c r="D21" s="18"/>
    </row>
    <row r="22" spans="1:4" x14ac:dyDescent="0.35">
      <c r="A22" s="10"/>
      <c r="B22" s="18"/>
      <c r="C22" s="18"/>
      <c r="D22" s="18"/>
    </row>
    <row r="23" spans="1:4" x14ac:dyDescent="0.35">
      <c r="A23" s="10"/>
      <c r="B23" s="18"/>
      <c r="C23" s="18"/>
      <c r="D23" s="18"/>
    </row>
    <row r="24" spans="1:4" x14ac:dyDescent="0.35">
      <c r="A24" s="10"/>
      <c r="B24" s="18"/>
      <c r="C24" s="18"/>
      <c r="D24" s="18"/>
    </row>
    <row r="25" spans="1:4" x14ac:dyDescent="0.35">
      <c r="A25" s="10"/>
      <c r="B25" s="18"/>
      <c r="C25" s="18"/>
      <c r="D25" s="18"/>
    </row>
    <row r="26" spans="1:4" x14ac:dyDescent="0.35">
      <c r="A26" s="10"/>
      <c r="B26" s="18"/>
      <c r="C26" s="18"/>
      <c r="D26" s="18"/>
    </row>
    <row r="27" spans="1:4" x14ac:dyDescent="0.35">
      <c r="A27" s="10"/>
      <c r="B27" s="18"/>
      <c r="C27" s="18"/>
      <c r="D27" s="18"/>
    </row>
    <row r="28" spans="1:4" x14ac:dyDescent="0.35">
      <c r="A28" s="17"/>
      <c r="B28" s="18"/>
      <c r="C28" s="18"/>
      <c r="D28" s="18"/>
    </row>
    <row r="29" spans="1:4" x14ac:dyDescent="0.35">
      <c r="A29" s="17"/>
      <c r="B29" s="18"/>
      <c r="C29" s="18"/>
      <c r="D29" s="18"/>
    </row>
    <row r="30" spans="1:4" x14ac:dyDescent="0.35">
      <c r="A30" s="17"/>
      <c r="B30" s="18"/>
      <c r="C30" s="18"/>
      <c r="D30" s="18"/>
    </row>
    <row r="31" spans="1:4" x14ac:dyDescent="0.35">
      <c r="A31" s="17"/>
      <c r="B31" s="18"/>
      <c r="C31" s="18"/>
      <c r="D31" s="18"/>
    </row>
    <row r="32" spans="1:4" x14ac:dyDescent="0.35">
      <c r="A32" s="17"/>
      <c r="B32" s="18"/>
      <c r="C32" s="18"/>
      <c r="D32" s="18"/>
    </row>
    <row r="33" spans="1:4" x14ac:dyDescent="0.35">
      <c r="A33" s="17"/>
      <c r="B33" s="18"/>
      <c r="C33" s="18"/>
      <c r="D33" s="18"/>
    </row>
    <row r="34" spans="1:4" x14ac:dyDescent="0.35">
      <c r="A34" s="17"/>
      <c r="B34" s="18"/>
      <c r="C34" s="18"/>
      <c r="D34" s="18"/>
    </row>
    <row r="35" spans="1:4" x14ac:dyDescent="0.35">
      <c r="A35" s="17"/>
      <c r="B35" s="18"/>
      <c r="C35" s="18"/>
      <c r="D35" s="18"/>
    </row>
    <row r="36" spans="1:4" x14ac:dyDescent="0.35">
      <c r="A36" s="17"/>
      <c r="B36" s="18"/>
      <c r="C36" s="18"/>
      <c r="D36" s="18"/>
    </row>
    <row r="37" spans="1:4" x14ac:dyDescent="0.35">
      <c r="A37" s="17"/>
      <c r="B37" s="18"/>
      <c r="C37" s="18"/>
      <c r="D37" s="18"/>
    </row>
    <row r="38" spans="1:4" x14ac:dyDescent="0.35">
      <c r="A38" s="17"/>
      <c r="B38" s="18"/>
      <c r="C38" s="18"/>
      <c r="D38" s="18"/>
    </row>
    <row r="39" spans="1:4" x14ac:dyDescent="0.35">
      <c r="A39" s="17"/>
      <c r="B39" s="18"/>
      <c r="C39" s="18"/>
      <c r="D39" s="18"/>
    </row>
  </sheetData>
  <sheetProtection formatColumns="0" formatRows="0"/>
  <customSheetViews>
    <customSheetView guid="{F7C81277-9E56-4C17-B96C-54BB357EF6B2}" showGridLines="0">
      <selection activeCell="A5" sqref="A5"/>
      <pageMargins left="0.25" right="0.25" top="0.75" bottom="0.75" header="0.3" footer="0.3"/>
      <pageSetup scale="90" orientation="landscape" r:id="rId1"/>
    </customSheetView>
    <customSheetView guid="{2F4ABFA7-752D-487D-9442-4659CA5AF722}" showGridLines="0">
      <selection activeCell="A5" sqref="A5"/>
      <pageMargins left="0.25" right="0.25" top="0.75" bottom="0.75" header="0.3" footer="0.3"/>
      <pageSetup scale="90" orientation="landscape" r:id="rId2"/>
    </customSheetView>
    <customSheetView guid="{54648F23-B61A-4B22-B895-7E8B76B77FB3}" showGridLines="0">
      <selection activeCell="A5" sqref="A5"/>
      <pageMargins left="0.25" right="0.25" top="0.75" bottom="0.75" header="0.3" footer="0.3"/>
      <pageSetup scale="90" orientation="landscape" r:id="rId3"/>
    </customSheetView>
    <customSheetView guid="{DDA10355-CDA6-470A-BF80-F8E6CDC21014}" showGridLines="0">
      <selection activeCell="A5" sqref="A5"/>
      <pageMargins left="0.25" right="0.25" top="0.75" bottom="0.75" header="0.3" footer="0.3"/>
      <pageSetup scale="90" orientation="landscape" r:id="rId4"/>
    </customSheetView>
  </customSheetViews>
  <mergeCells count="1">
    <mergeCell ref="A1:C1"/>
  </mergeCells>
  <dataValidations count="2">
    <dataValidation type="decimal" allowBlank="1" showInputMessage="1" showErrorMessage="1" errorTitle="Data Validation" error="გთხოვთ შეიყვანოთ რიცხვი" sqref="C6:C11 C13:C20">
      <formula1>-1E+22</formula1>
      <formula2>1E+22</formula2>
    </dataValidation>
    <dataValidation type="whole" allowBlank="1" showInputMessage="1" showErrorMessage="1" errorTitle="Data Validation" error="გთხოვთ შეიყვანოთ მთელი რიცხვი" sqref="C12 B6:B20">
      <formula1>-1E+23</formula1>
      <formula2>1E+23</formula2>
    </dataValidation>
  </dataValidations>
  <pageMargins left="0.25" right="0.25" top="0.75" bottom="0.75" header="0.3" footer="0.3"/>
  <pageSetup scale="90" orientation="landscape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outlinePr summaryBelow="0"/>
  </sheetPr>
  <dimension ref="A1:G276"/>
  <sheetViews>
    <sheetView zoomScaleNormal="100" workbookViewId="0">
      <selection activeCell="A4" sqref="A4"/>
    </sheetView>
  </sheetViews>
  <sheetFormatPr defaultColWidth="9.26953125" defaultRowHeight="14.5" x14ac:dyDescent="0.35"/>
  <cols>
    <col min="1" max="1" width="40.1796875" style="52" customWidth="1"/>
    <col min="2" max="2" width="21.26953125" style="52" customWidth="1"/>
    <col min="3" max="3" width="23.453125" style="52" customWidth="1"/>
    <col min="4" max="4" width="17.54296875" style="52" customWidth="1"/>
    <col min="5" max="5" width="24.1796875" style="52" customWidth="1"/>
    <col min="6" max="6" width="15.453125" style="52" customWidth="1"/>
    <col min="7" max="7" width="21.26953125" style="52" customWidth="1"/>
    <col min="8" max="16384" width="9.26953125" style="52"/>
  </cols>
  <sheetData>
    <row r="1" spans="1:7" s="59" customFormat="1" x14ac:dyDescent="0.35">
      <c r="A1" s="215" t="s">
        <v>545</v>
      </c>
      <c r="B1" s="215"/>
      <c r="C1" s="215"/>
      <c r="D1" s="215"/>
      <c r="E1" s="215"/>
    </row>
    <row r="2" spans="1:7" ht="15" thickBot="1" x14ac:dyDescent="0.4">
      <c r="B2" s="138"/>
      <c r="C2" s="138"/>
      <c r="D2" s="59"/>
      <c r="E2" s="59"/>
      <c r="F2" s="59"/>
    </row>
    <row r="3" spans="1:7" s="59" customFormat="1" ht="35.25" customHeight="1" x14ac:dyDescent="0.35">
      <c r="A3" s="148" t="s">
        <v>531</v>
      </c>
      <c r="B3" s="149" t="s">
        <v>560</v>
      </c>
      <c r="C3" s="149" t="s">
        <v>526</v>
      </c>
      <c r="D3" s="149" t="s">
        <v>2</v>
      </c>
      <c r="E3" s="119" t="s">
        <v>517</v>
      </c>
    </row>
    <row r="4" spans="1:7" x14ac:dyDescent="0.35">
      <c r="A4" s="147"/>
      <c r="B4" s="150"/>
      <c r="C4" s="54"/>
      <c r="D4" s="151" t="str">
        <f>IF(ISERROR(VLOOKUP(C4,'01'!$CC$1:$CD$250,2,))," ",VLOOKUP(C4,'01'!$CC$1:$CD$250,2,0))</f>
        <v xml:space="preserve"> </v>
      </c>
      <c r="E4" s="45"/>
    </row>
    <row r="5" spans="1:7" x14ac:dyDescent="0.35">
      <c r="A5" s="147"/>
      <c r="B5" s="150"/>
      <c r="C5" s="54"/>
      <c r="D5" s="151" t="str">
        <f>IF(ISERROR(VLOOKUP(C5,'01'!$CC$1:$CD$250,2,))," ",VLOOKUP(C5,'01'!$CC$1:$CD$250,2,0))</f>
        <v xml:space="preserve"> </v>
      </c>
      <c r="E5" s="45"/>
      <c r="G5" s="60"/>
    </row>
    <row r="6" spans="1:7" x14ac:dyDescent="0.35">
      <c r="A6" s="147"/>
      <c r="B6" s="150"/>
      <c r="C6" s="54"/>
      <c r="D6" s="151" t="str">
        <f>IF(ISERROR(VLOOKUP(C6,'01'!$CC$1:$CD$250,2,))," ",VLOOKUP(C6,'01'!$CC$1:$CD$250,2,0))</f>
        <v xml:space="preserve"> </v>
      </c>
      <c r="E6" s="45"/>
      <c r="G6" s="60"/>
    </row>
    <row r="7" spans="1:7" x14ac:dyDescent="0.35">
      <c r="A7" s="147"/>
      <c r="B7" s="150"/>
      <c r="C7" s="54"/>
      <c r="D7" s="151" t="str">
        <f>IF(ISERROR(VLOOKUP(C7,'01'!$CC$1:$CD$250,2,))," ",VLOOKUP(C7,'01'!$CC$1:$CD$250,2,0))</f>
        <v xml:space="preserve"> </v>
      </c>
      <c r="E7" s="45"/>
      <c r="G7" s="60"/>
    </row>
    <row r="8" spans="1:7" x14ac:dyDescent="0.35">
      <c r="A8" s="147"/>
      <c r="B8" s="150"/>
      <c r="C8" s="54"/>
      <c r="D8" s="151" t="str">
        <f>IF(ISERROR(VLOOKUP(C8,'01'!$CC$1:$CD$250,2,))," ",VLOOKUP(C8,'01'!$CC$1:$CD$250,2,0))</f>
        <v xml:space="preserve"> </v>
      </c>
      <c r="E8" s="45"/>
      <c r="G8" s="60"/>
    </row>
    <row r="9" spans="1:7" x14ac:dyDescent="0.35">
      <c r="A9" s="147"/>
      <c r="B9" s="150"/>
      <c r="C9" s="54"/>
      <c r="D9" s="151" t="str">
        <f>IF(ISERROR(VLOOKUP(C9,'01'!$CC$1:$CD$250,2,))," ",VLOOKUP(C9,'01'!$CC$1:$CD$250,2,0))</f>
        <v xml:space="preserve"> </v>
      </c>
      <c r="E9" s="45"/>
      <c r="G9" s="60"/>
    </row>
    <row r="10" spans="1:7" x14ac:dyDescent="0.35">
      <c r="A10" s="147"/>
      <c r="B10" s="150"/>
      <c r="C10" s="54"/>
      <c r="D10" s="151" t="str">
        <f>IF(ISERROR(VLOOKUP(C10,'01'!$CC$1:$CD$250,2,))," ",VLOOKUP(C10,'01'!$CC$1:$CD$250,2,0))</f>
        <v xml:space="preserve"> </v>
      </c>
      <c r="E10" s="45"/>
      <c r="G10" s="60"/>
    </row>
    <row r="11" spans="1:7" x14ac:dyDescent="0.35">
      <c r="A11" s="147"/>
      <c r="B11" s="150"/>
      <c r="C11" s="54"/>
      <c r="D11" s="151" t="str">
        <f>IF(ISERROR(VLOOKUP(C11,'01'!$CC$1:$CD$250,2,))," ",VLOOKUP(C11,'01'!$CC$1:$CD$250,2,0))</f>
        <v xml:space="preserve"> </v>
      </c>
      <c r="E11" s="45"/>
      <c r="G11" s="60"/>
    </row>
    <row r="12" spans="1:7" x14ac:dyDescent="0.35">
      <c r="A12" s="147"/>
      <c r="B12" s="150"/>
      <c r="C12" s="54"/>
      <c r="D12" s="151" t="str">
        <f>IF(ISERROR(VLOOKUP(C12,'01'!$CC$1:$CD$250,2,))," ",VLOOKUP(C12,'01'!$CC$1:$CD$250,2,0))</f>
        <v xml:space="preserve"> </v>
      </c>
      <c r="E12" s="45"/>
      <c r="G12" s="60"/>
    </row>
    <row r="13" spans="1:7" x14ac:dyDescent="0.35">
      <c r="A13" s="147"/>
      <c r="B13" s="150"/>
      <c r="C13" s="54"/>
      <c r="D13" s="151" t="str">
        <f>IF(ISERROR(VLOOKUP(C13,'01'!$CC$1:$CD$250,2,))," ",VLOOKUP(C13,'01'!$CC$1:$CD$250,2,0))</f>
        <v xml:space="preserve"> </v>
      </c>
      <c r="E13" s="45"/>
      <c r="G13" s="60"/>
    </row>
    <row r="14" spans="1:7" ht="15.75" customHeight="1" x14ac:dyDescent="0.35">
      <c r="A14" s="147"/>
      <c r="B14" s="150"/>
      <c r="C14" s="54"/>
      <c r="D14" s="151" t="str">
        <f>IF(ISERROR(VLOOKUP(C14,'01'!$CC$1:$CD$250,2,))," ",VLOOKUP(C14,'01'!$CC$1:$CD$250,2,0))</f>
        <v xml:space="preserve"> </v>
      </c>
      <c r="E14" s="45"/>
      <c r="G14" s="60"/>
    </row>
    <row r="15" spans="1:7" ht="15.75" customHeight="1" x14ac:dyDescent="0.35">
      <c r="A15" s="147"/>
      <c r="B15" s="150"/>
      <c r="C15" s="54"/>
      <c r="D15" s="151" t="str">
        <f>IF(ISERROR(VLOOKUP(C15,'01'!$CC$1:$CD$250,2,))," ",VLOOKUP(C15,'01'!$CC$1:$CD$250,2,0))</f>
        <v xml:space="preserve"> </v>
      </c>
      <c r="E15" s="45"/>
      <c r="G15" s="60"/>
    </row>
    <row r="16" spans="1:7" ht="15.75" customHeight="1" x14ac:dyDescent="0.35">
      <c r="A16" s="147"/>
      <c r="B16" s="150"/>
      <c r="C16" s="54"/>
      <c r="D16" s="151" t="str">
        <f>IF(ISERROR(VLOOKUP(C16,'01'!$CC$1:$CD$250,2,))," ",VLOOKUP(C16,'01'!$CC$1:$CD$250,2,0))</f>
        <v xml:space="preserve"> </v>
      </c>
      <c r="E16" s="45"/>
      <c r="G16" s="60"/>
    </row>
    <row r="17" spans="1:7" ht="15.75" customHeight="1" x14ac:dyDescent="0.35">
      <c r="A17" s="147"/>
      <c r="B17" s="150"/>
      <c r="C17" s="54"/>
      <c r="D17" s="151" t="str">
        <f>IF(ISERROR(VLOOKUP(C17,'01'!$CC$1:$CD$250,2,))," ",VLOOKUP(C17,'01'!$CC$1:$CD$250,2,0))</f>
        <v xml:space="preserve"> </v>
      </c>
      <c r="E17" s="45"/>
      <c r="G17" s="60"/>
    </row>
    <row r="18" spans="1:7" ht="15.75" customHeight="1" x14ac:dyDescent="0.35">
      <c r="A18" s="147"/>
      <c r="B18" s="150"/>
      <c r="C18" s="54"/>
      <c r="D18" s="151" t="str">
        <f>IF(ISERROR(VLOOKUP(C18,'01'!$CC$1:$CD$250,2,))," ",VLOOKUP(C18,'01'!$CC$1:$CD$250,2,0))</f>
        <v xml:space="preserve"> </v>
      </c>
      <c r="E18" s="45"/>
      <c r="G18" s="60"/>
    </row>
    <row r="19" spans="1:7" x14ac:dyDescent="0.35">
      <c r="A19" s="147"/>
      <c r="B19" s="150"/>
      <c r="C19" s="54"/>
      <c r="D19" s="151" t="str">
        <f>IF(ISERROR(VLOOKUP(C19,'01'!$CC$1:$CD$250,2,))," ",VLOOKUP(C19,'01'!$CC$1:$CD$250,2,0))</f>
        <v xml:space="preserve"> </v>
      </c>
      <c r="E19" s="45"/>
      <c r="G19" s="60"/>
    </row>
    <row r="20" spans="1:7" x14ac:dyDescent="0.35">
      <c r="A20" s="147"/>
      <c r="B20" s="150"/>
      <c r="C20" s="54"/>
      <c r="D20" s="151" t="str">
        <f>IF(ISERROR(VLOOKUP(C20,'01'!$CC$1:$CD$250,2,))," ",VLOOKUP(C20,'01'!$CC$1:$CD$250,2,0))</f>
        <v xml:space="preserve"> </v>
      </c>
      <c r="E20" s="45"/>
      <c r="G20" s="60"/>
    </row>
    <row r="21" spans="1:7" ht="15.75" customHeight="1" x14ac:dyDescent="0.35">
      <c r="A21" s="147"/>
      <c r="B21" s="150"/>
      <c r="C21" s="54"/>
      <c r="D21" s="151" t="str">
        <f>IF(ISERROR(VLOOKUP(C21,'01'!$CC$1:$CD$250,2,))," ",VLOOKUP(C21,'01'!$CC$1:$CD$250,2,0))</f>
        <v xml:space="preserve"> </v>
      </c>
      <c r="E21" s="45"/>
    </row>
    <row r="22" spans="1:7" x14ac:dyDescent="0.35">
      <c r="A22" s="147"/>
      <c r="B22" s="150"/>
      <c r="C22" s="54"/>
      <c r="D22" s="151" t="str">
        <f>IF(ISERROR(VLOOKUP(C22,'01'!$CC$1:$CD$250,2,))," ",VLOOKUP(C22,'01'!$CC$1:$CD$250,2,0))</f>
        <v xml:space="preserve"> </v>
      </c>
      <c r="E22" s="45"/>
    </row>
    <row r="23" spans="1:7" x14ac:dyDescent="0.35">
      <c r="A23" s="147"/>
      <c r="B23" s="150"/>
      <c r="C23" s="54"/>
      <c r="D23" s="151" t="str">
        <f>IF(ISERROR(VLOOKUP(C23,'01'!$CC$1:$CD$250,2,))," ",VLOOKUP(C23,'01'!$CC$1:$CD$250,2,0))</f>
        <v xml:space="preserve"> </v>
      </c>
      <c r="E23" s="45"/>
    </row>
    <row r="24" spans="1:7" x14ac:dyDescent="0.35">
      <c r="A24" s="147"/>
      <c r="B24" s="150"/>
      <c r="C24" s="54"/>
      <c r="D24" s="151" t="str">
        <f>IF(ISERROR(VLOOKUP(C24,'01'!$CC$1:$CD$250,2,))," ",VLOOKUP(C24,'01'!$CC$1:$CD$250,2,0))</f>
        <v xml:space="preserve"> </v>
      </c>
      <c r="E24" s="45"/>
    </row>
    <row r="25" spans="1:7" x14ac:dyDescent="0.35">
      <c r="A25" s="147"/>
      <c r="B25" s="150"/>
      <c r="C25" s="54"/>
      <c r="D25" s="151" t="str">
        <f>IF(ISERROR(VLOOKUP(C25,'01'!$CC$1:$CD$250,2,))," ",VLOOKUP(C25,'01'!$CC$1:$CD$250,2,0))</f>
        <v xml:space="preserve"> </v>
      </c>
      <c r="E25" s="45"/>
    </row>
    <row r="26" spans="1:7" x14ac:dyDescent="0.35">
      <c r="A26" s="147"/>
      <c r="B26" s="150"/>
      <c r="C26" s="54"/>
      <c r="D26" s="151" t="str">
        <f>IF(ISERROR(VLOOKUP(C26,'01'!$CC$1:$CD$250,2,))," ",VLOOKUP(C26,'01'!$CC$1:$CD$250,2,0))</f>
        <v xml:space="preserve"> </v>
      </c>
      <c r="E26" s="45"/>
    </row>
    <row r="27" spans="1:7" x14ac:dyDescent="0.35">
      <c r="A27" s="147"/>
      <c r="B27" s="150"/>
      <c r="C27" s="54"/>
      <c r="D27" s="151" t="str">
        <f>IF(ISERROR(VLOOKUP(C27,'01'!$CC$1:$CD$250,2,))," ",VLOOKUP(C27,'01'!$CC$1:$CD$250,2,0))</f>
        <v xml:space="preserve"> </v>
      </c>
      <c r="E27" s="45"/>
    </row>
    <row r="28" spans="1:7" x14ac:dyDescent="0.35">
      <c r="A28" s="147"/>
      <c r="B28" s="150"/>
      <c r="C28" s="54"/>
      <c r="D28" s="151" t="str">
        <f>IF(ISERROR(VLOOKUP(C28,'01'!$CC$1:$CD$250,2,))," ",VLOOKUP(C28,'01'!$CC$1:$CD$250,2,0))</f>
        <v xml:space="preserve"> </v>
      </c>
      <c r="E28" s="45"/>
    </row>
    <row r="29" spans="1:7" x14ac:dyDescent="0.35">
      <c r="A29" s="147"/>
      <c r="B29" s="150"/>
      <c r="C29" s="54"/>
      <c r="D29" s="151" t="str">
        <f>IF(ISERROR(VLOOKUP(C29,'01'!$CC$1:$CD$250,2,))," ",VLOOKUP(C29,'01'!$CC$1:$CD$250,2,0))</f>
        <v xml:space="preserve"> </v>
      </c>
      <c r="E29" s="45"/>
    </row>
    <row r="30" spans="1:7" x14ac:dyDescent="0.35">
      <c r="A30" s="147"/>
      <c r="B30" s="150"/>
      <c r="C30" s="54"/>
      <c r="D30" s="151" t="str">
        <f>IF(ISERROR(VLOOKUP(C30,'01'!$CC$1:$CD$250,2,))," ",VLOOKUP(C30,'01'!$CC$1:$CD$250,2,0))</f>
        <v xml:space="preserve"> </v>
      </c>
      <c r="E30" s="45"/>
    </row>
    <row r="31" spans="1:7" x14ac:dyDescent="0.35">
      <c r="A31" s="147"/>
      <c r="B31" s="150"/>
      <c r="C31" s="54"/>
      <c r="D31" s="151" t="str">
        <f>IF(ISERROR(VLOOKUP(C31,'01'!$CC$1:$CD$250,2,))," ",VLOOKUP(C31,'01'!$CC$1:$CD$250,2,0))</f>
        <v xml:space="preserve"> </v>
      </c>
      <c r="E31" s="45"/>
    </row>
    <row r="32" spans="1:7" x14ac:dyDescent="0.35">
      <c r="A32" s="147"/>
      <c r="B32" s="150"/>
      <c r="C32" s="54"/>
      <c r="D32" s="151" t="str">
        <f>IF(ISERROR(VLOOKUP(C32,'01'!$CC$1:$CD$250,2,))," ",VLOOKUP(C32,'01'!$CC$1:$CD$250,2,0))</f>
        <v xml:space="preserve"> </v>
      </c>
      <c r="E32" s="45"/>
    </row>
    <row r="33" spans="1:5" x14ac:dyDescent="0.35">
      <c r="A33" s="147"/>
      <c r="B33" s="150"/>
      <c r="C33" s="54"/>
      <c r="D33" s="151" t="str">
        <f>IF(ISERROR(VLOOKUP(C33,'01'!$CC$1:$CD$250,2,))," ",VLOOKUP(C33,'01'!$CC$1:$CD$250,2,0))</f>
        <v xml:space="preserve"> </v>
      </c>
      <c r="E33" s="45"/>
    </row>
    <row r="34" spans="1:5" x14ac:dyDescent="0.35">
      <c r="A34" s="147"/>
      <c r="B34" s="150"/>
      <c r="C34" s="54"/>
      <c r="D34" s="151" t="str">
        <f>IF(ISERROR(VLOOKUP(C34,'01'!$CC$1:$CD$250,2,))," ",VLOOKUP(C34,'01'!$CC$1:$CD$250,2,0))</f>
        <v xml:space="preserve"> </v>
      </c>
      <c r="E34" s="45"/>
    </row>
    <row r="35" spans="1:5" x14ac:dyDescent="0.35">
      <c r="A35" s="147"/>
      <c r="B35" s="150"/>
      <c r="C35" s="54"/>
      <c r="D35" s="151" t="str">
        <f>IF(ISERROR(VLOOKUP(C35,'01'!$CC$1:$CD$250,2,))," ",VLOOKUP(C35,'01'!$CC$1:$CD$250,2,0))</f>
        <v xml:space="preserve"> </v>
      </c>
      <c r="E35" s="45"/>
    </row>
    <row r="36" spans="1:5" x14ac:dyDescent="0.35">
      <c r="A36" s="147"/>
      <c r="B36" s="150"/>
      <c r="C36" s="54"/>
      <c r="D36" s="151" t="str">
        <f>IF(ISERROR(VLOOKUP(C36,'01'!$CC$1:$CD$250,2,))," ",VLOOKUP(C36,'01'!$CC$1:$CD$250,2,0))</f>
        <v xml:space="preserve"> </v>
      </c>
      <c r="E36" s="45"/>
    </row>
    <row r="37" spans="1:5" x14ac:dyDescent="0.35">
      <c r="A37" s="147"/>
      <c r="B37" s="150"/>
      <c r="C37" s="54"/>
      <c r="D37" s="151" t="str">
        <f>IF(ISERROR(VLOOKUP(C37,'01'!$CC$1:$CD$250,2,))," ",VLOOKUP(C37,'01'!$CC$1:$CD$250,2,0))</f>
        <v xml:space="preserve"> </v>
      </c>
      <c r="E37" s="45"/>
    </row>
    <row r="38" spans="1:5" x14ac:dyDescent="0.35">
      <c r="A38" s="147"/>
      <c r="B38" s="150"/>
      <c r="C38" s="54"/>
      <c r="D38" s="151" t="str">
        <f>IF(ISERROR(VLOOKUP(C38,'01'!$CC$1:$CD$250,2,))," ",VLOOKUP(C38,'01'!$CC$1:$CD$250,2,0))</f>
        <v xml:space="preserve"> </v>
      </c>
      <c r="E38" s="45"/>
    </row>
    <row r="39" spans="1:5" x14ac:dyDescent="0.35">
      <c r="A39" s="147"/>
      <c r="B39" s="150"/>
      <c r="C39" s="54"/>
      <c r="D39" s="151" t="str">
        <f>IF(ISERROR(VLOOKUP(C39,'01'!$CC$1:$CD$250,2,))," ",VLOOKUP(C39,'01'!$CC$1:$CD$250,2,0))</f>
        <v xml:space="preserve"> </v>
      </c>
      <c r="E39" s="45"/>
    </row>
    <row r="40" spans="1:5" x14ac:dyDescent="0.35">
      <c r="A40" s="147"/>
      <c r="B40" s="150"/>
      <c r="C40" s="54"/>
      <c r="D40" s="151" t="str">
        <f>IF(ISERROR(VLOOKUP(C40,'01'!$CC$1:$CD$250,2,))," ",VLOOKUP(C40,'01'!$CC$1:$CD$250,2,0))</f>
        <v xml:space="preserve"> </v>
      </c>
      <c r="E40" s="45"/>
    </row>
    <row r="41" spans="1:5" x14ac:dyDescent="0.35">
      <c r="A41" s="147"/>
      <c r="B41" s="150"/>
      <c r="C41" s="54"/>
      <c r="D41" s="151" t="str">
        <f>IF(ISERROR(VLOOKUP(C41,'01'!$CC$1:$CD$250,2,))," ",VLOOKUP(C41,'01'!$CC$1:$CD$250,2,0))</f>
        <v xml:space="preserve"> </v>
      </c>
      <c r="E41" s="45"/>
    </row>
    <row r="42" spans="1:5" x14ac:dyDescent="0.35">
      <c r="A42" s="147"/>
      <c r="B42" s="150"/>
      <c r="C42" s="54"/>
      <c r="D42" s="151" t="str">
        <f>IF(ISERROR(VLOOKUP(C42,'01'!$CC$1:$CD$250,2,))," ",VLOOKUP(C42,'01'!$CC$1:$CD$250,2,0))</f>
        <v xml:space="preserve"> </v>
      </c>
      <c r="E42" s="45"/>
    </row>
    <row r="43" spans="1:5" x14ac:dyDescent="0.35">
      <c r="A43" s="147"/>
      <c r="B43" s="150"/>
      <c r="C43" s="54"/>
      <c r="D43" s="151" t="str">
        <f>IF(ISERROR(VLOOKUP(C43,'01'!$CC$1:$CD$250,2,))," ",VLOOKUP(C43,'01'!$CC$1:$CD$250,2,0))</f>
        <v xml:space="preserve"> </v>
      </c>
      <c r="E43" s="45"/>
    </row>
    <row r="44" spans="1:5" x14ac:dyDescent="0.35">
      <c r="A44" s="147"/>
      <c r="B44" s="150"/>
      <c r="C44" s="54"/>
      <c r="D44" s="151" t="str">
        <f>IF(ISERROR(VLOOKUP(C44,'01'!$CC$1:$CD$250,2,))," ",VLOOKUP(C44,'01'!$CC$1:$CD$250,2,0))</f>
        <v xml:space="preserve"> </v>
      </c>
      <c r="E44" s="45"/>
    </row>
    <row r="45" spans="1:5" x14ac:dyDescent="0.35">
      <c r="A45" s="147"/>
      <c r="B45" s="150"/>
      <c r="C45" s="54"/>
      <c r="D45" s="151" t="str">
        <f>IF(ISERROR(VLOOKUP(C45,'01'!$CC$1:$CD$250,2,))," ",VLOOKUP(C45,'01'!$CC$1:$CD$250,2,0))</f>
        <v xml:space="preserve"> </v>
      </c>
      <c r="E45" s="45"/>
    </row>
    <row r="46" spans="1:5" x14ac:dyDescent="0.35">
      <c r="A46" s="147"/>
      <c r="B46" s="150"/>
      <c r="C46" s="54"/>
      <c r="D46" s="151" t="str">
        <f>IF(ISERROR(VLOOKUP(C46,'01'!$CC$1:$CD$250,2,))," ",VLOOKUP(C46,'01'!$CC$1:$CD$250,2,0))</f>
        <v xml:space="preserve"> </v>
      </c>
      <c r="E46" s="45"/>
    </row>
    <row r="47" spans="1:5" x14ac:dyDescent="0.35">
      <c r="A47" s="147"/>
      <c r="B47" s="150"/>
      <c r="C47" s="54"/>
      <c r="D47" s="151" t="str">
        <f>IF(ISERROR(VLOOKUP(C47,'01'!$CC$1:$CD$250,2,))," ",VLOOKUP(C47,'01'!$CC$1:$CD$250,2,0))</f>
        <v xml:space="preserve"> </v>
      </c>
      <c r="E47" s="45"/>
    </row>
    <row r="48" spans="1:5" x14ac:dyDescent="0.35">
      <c r="A48" s="147"/>
      <c r="B48" s="150"/>
      <c r="C48" s="54"/>
      <c r="D48" s="151" t="str">
        <f>IF(ISERROR(VLOOKUP(C48,'01'!$CC$1:$CD$250,2,))," ",VLOOKUP(C48,'01'!$CC$1:$CD$250,2,0))</f>
        <v xml:space="preserve"> </v>
      </c>
      <c r="E48" s="45"/>
    </row>
    <row r="49" spans="1:5" x14ac:dyDescent="0.35">
      <c r="A49" s="147"/>
      <c r="B49" s="150"/>
      <c r="C49" s="54"/>
      <c r="D49" s="151" t="str">
        <f>IF(ISERROR(VLOOKUP(C49,'01'!$CC$1:$CD$250,2,))," ",VLOOKUP(C49,'01'!$CC$1:$CD$250,2,0))</f>
        <v xml:space="preserve"> </v>
      </c>
      <c r="E49" s="45"/>
    </row>
    <row r="50" spans="1:5" x14ac:dyDescent="0.35">
      <c r="A50" s="147"/>
      <c r="B50" s="150"/>
      <c r="C50" s="54"/>
      <c r="D50" s="151" t="str">
        <f>IF(ISERROR(VLOOKUP(C50,'01'!$CC$1:$CD$250,2,))," ",VLOOKUP(C50,'01'!$CC$1:$CD$250,2,0))</f>
        <v xml:space="preserve"> </v>
      </c>
      <c r="E50" s="45"/>
    </row>
    <row r="51" spans="1:5" x14ac:dyDescent="0.35">
      <c r="A51" s="147"/>
      <c r="B51" s="150"/>
      <c r="C51" s="54"/>
      <c r="D51" s="151" t="str">
        <f>IF(ISERROR(VLOOKUP(C51,'01'!$CC$1:$CD$250,2,))," ",VLOOKUP(C51,'01'!$CC$1:$CD$250,2,0))</f>
        <v xml:space="preserve"> </v>
      </c>
      <c r="E51" s="45"/>
    </row>
    <row r="52" spans="1:5" x14ac:dyDescent="0.35">
      <c r="A52" s="147"/>
      <c r="B52" s="150"/>
      <c r="C52" s="54"/>
      <c r="D52" s="151" t="str">
        <f>IF(ISERROR(VLOOKUP(C52,'01'!$CC$1:$CD$250,2,))," ",VLOOKUP(C52,'01'!$CC$1:$CD$250,2,0))</f>
        <v xml:space="preserve"> </v>
      </c>
      <c r="E52" s="45"/>
    </row>
    <row r="53" spans="1:5" x14ac:dyDescent="0.35">
      <c r="A53" s="147"/>
      <c r="B53" s="150"/>
      <c r="C53" s="54"/>
      <c r="D53" s="151" t="str">
        <f>IF(ISERROR(VLOOKUP(C53,'01'!$CC$1:$CD$250,2,))," ",VLOOKUP(C53,'01'!$CC$1:$CD$250,2,0))</f>
        <v xml:space="preserve"> </v>
      </c>
      <c r="E53" s="45"/>
    </row>
    <row r="54" spans="1:5" x14ac:dyDescent="0.35">
      <c r="A54" s="147"/>
      <c r="B54" s="150"/>
      <c r="C54" s="54"/>
      <c r="D54" s="151" t="str">
        <f>IF(ISERROR(VLOOKUP(C54,'01'!$CC$1:$CD$250,2,))," ",VLOOKUP(C54,'01'!$CC$1:$CD$250,2,0))</f>
        <v xml:space="preserve"> </v>
      </c>
      <c r="E54" s="45"/>
    </row>
    <row r="55" spans="1:5" x14ac:dyDescent="0.35">
      <c r="A55" s="147"/>
      <c r="B55" s="150"/>
      <c r="C55" s="54"/>
      <c r="D55" s="151" t="str">
        <f>IF(ISERROR(VLOOKUP(C55,'01'!$CC$1:$CD$250,2,))," ",VLOOKUP(C55,'01'!$CC$1:$CD$250,2,0))</f>
        <v xml:space="preserve"> </v>
      </c>
      <c r="E55" s="45"/>
    </row>
    <row r="56" spans="1:5" x14ac:dyDescent="0.35">
      <c r="A56" s="147"/>
      <c r="B56" s="150"/>
      <c r="C56" s="54"/>
      <c r="D56" s="151" t="str">
        <f>IF(ISERROR(VLOOKUP(C56,'01'!$CC$1:$CD$250,2,))," ",VLOOKUP(C56,'01'!$CC$1:$CD$250,2,0))</f>
        <v xml:space="preserve"> </v>
      </c>
      <c r="E56" s="45"/>
    </row>
    <row r="57" spans="1:5" x14ac:dyDescent="0.35">
      <c r="A57" s="147"/>
      <c r="B57" s="150"/>
      <c r="C57" s="54"/>
      <c r="D57" s="151" t="str">
        <f>IF(ISERROR(VLOOKUP(C57,'01'!$CC$1:$CD$250,2,))," ",VLOOKUP(C57,'01'!$CC$1:$CD$250,2,0))</f>
        <v xml:space="preserve"> </v>
      </c>
      <c r="E57" s="45"/>
    </row>
    <row r="58" spans="1:5" x14ac:dyDescent="0.35">
      <c r="A58" s="147"/>
      <c r="B58" s="150"/>
      <c r="C58" s="54"/>
      <c r="D58" s="151" t="str">
        <f>IF(ISERROR(VLOOKUP(C58,'01'!$CC$1:$CD$250,2,))," ",VLOOKUP(C58,'01'!$CC$1:$CD$250,2,0))</f>
        <v xml:space="preserve"> </v>
      </c>
      <c r="E58" s="45"/>
    </row>
    <row r="59" spans="1:5" x14ac:dyDescent="0.35">
      <c r="A59" s="147"/>
      <c r="B59" s="150"/>
      <c r="C59" s="54"/>
      <c r="D59" s="151" t="str">
        <f>IF(ISERROR(VLOOKUP(C59,'01'!$CC$1:$CD$250,2,))," ",VLOOKUP(C59,'01'!$CC$1:$CD$250,2,0))</f>
        <v xml:space="preserve"> </v>
      </c>
      <c r="E59" s="45"/>
    </row>
    <row r="60" spans="1:5" x14ac:dyDescent="0.35">
      <c r="A60" s="147"/>
      <c r="B60" s="150"/>
      <c r="C60" s="54"/>
      <c r="D60" s="151" t="str">
        <f>IF(ISERROR(VLOOKUP(C60,'01'!$CC$1:$CD$250,2,))," ",VLOOKUP(C60,'01'!$CC$1:$CD$250,2,0))</f>
        <v xml:space="preserve"> </v>
      </c>
      <c r="E60" s="45"/>
    </row>
    <row r="61" spans="1:5" x14ac:dyDescent="0.35">
      <c r="A61" s="147"/>
      <c r="B61" s="150"/>
      <c r="C61" s="54"/>
      <c r="D61" s="151" t="str">
        <f>IF(ISERROR(VLOOKUP(C61,'01'!$CC$1:$CD$250,2,))," ",VLOOKUP(C61,'01'!$CC$1:$CD$250,2,0))</f>
        <v xml:space="preserve"> </v>
      </c>
      <c r="E61" s="45"/>
    </row>
    <row r="62" spans="1:5" x14ac:dyDescent="0.35">
      <c r="A62" s="147"/>
      <c r="B62" s="150"/>
      <c r="C62" s="54"/>
      <c r="D62" s="151" t="str">
        <f>IF(ISERROR(VLOOKUP(C62,'01'!$CC$1:$CD$250,2,))," ",VLOOKUP(C62,'01'!$CC$1:$CD$250,2,0))</f>
        <v xml:space="preserve"> </v>
      </c>
      <c r="E62" s="45"/>
    </row>
    <row r="63" spans="1:5" x14ac:dyDescent="0.35">
      <c r="A63" s="147"/>
      <c r="B63" s="150"/>
      <c r="C63" s="54"/>
      <c r="D63" s="151" t="str">
        <f>IF(ISERROR(VLOOKUP(C63,'01'!$CC$1:$CD$250,2,))," ",VLOOKUP(C63,'01'!$CC$1:$CD$250,2,0))</f>
        <v xml:space="preserve"> </v>
      </c>
      <c r="E63" s="45"/>
    </row>
    <row r="64" spans="1:5" x14ac:dyDescent="0.35">
      <c r="A64" s="147"/>
      <c r="B64" s="150"/>
      <c r="C64" s="54"/>
      <c r="D64" s="151" t="str">
        <f>IF(ISERROR(VLOOKUP(C64,'01'!$CC$1:$CD$250,2,))," ",VLOOKUP(C64,'01'!$CC$1:$CD$250,2,0))</f>
        <v xml:space="preserve"> </v>
      </c>
      <c r="E64" s="45"/>
    </row>
    <row r="65" spans="1:5" x14ac:dyDescent="0.35">
      <c r="A65" s="147"/>
      <c r="B65" s="150"/>
      <c r="C65" s="54"/>
      <c r="D65" s="151" t="str">
        <f>IF(ISERROR(VLOOKUP(C65,'01'!$CC$1:$CD$250,2,))," ",VLOOKUP(C65,'01'!$CC$1:$CD$250,2,0))</f>
        <v xml:space="preserve"> </v>
      </c>
      <c r="E65" s="45"/>
    </row>
    <row r="66" spans="1:5" x14ac:dyDescent="0.35">
      <c r="A66" s="147"/>
      <c r="B66" s="150"/>
      <c r="C66" s="54"/>
      <c r="D66" s="151" t="str">
        <f>IF(ISERROR(VLOOKUP(C66,'01'!$CC$1:$CD$250,2,))," ",VLOOKUP(C66,'01'!$CC$1:$CD$250,2,0))</f>
        <v xml:space="preserve"> </v>
      </c>
      <c r="E66" s="45"/>
    </row>
    <row r="67" spans="1:5" x14ac:dyDescent="0.35">
      <c r="A67" s="147"/>
      <c r="B67" s="150"/>
      <c r="C67" s="54"/>
      <c r="D67" s="151" t="str">
        <f>IF(ISERROR(VLOOKUP(C67,'01'!$CC$1:$CD$250,2,))," ",VLOOKUP(C67,'01'!$CC$1:$CD$250,2,0))</f>
        <v xml:space="preserve"> </v>
      </c>
      <c r="E67" s="45"/>
    </row>
    <row r="68" spans="1:5" x14ac:dyDescent="0.35">
      <c r="A68" s="147"/>
      <c r="B68" s="150"/>
      <c r="C68" s="54"/>
      <c r="D68" s="151" t="str">
        <f>IF(ISERROR(VLOOKUP(C68,'01'!$CC$1:$CD$250,2,))," ",VLOOKUP(C68,'01'!$CC$1:$CD$250,2,0))</f>
        <v xml:space="preserve"> </v>
      </c>
      <c r="E68" s="45"/>
    </row>
    <row r="69" spans="1:5" x14ac:dyDescent="0.35">
      <c r="A69" s="147"/>
      <c r="B69" s="150"/>
      <c r="C69" s="54"/>
      <c r="D69" s="151" t="str">
        <f>IF(ISERROR(VLOOKUP(C69,'01'!$CC$1:$CD$250,2,))," ",VLOOKUP(C69,'01'!$CC$1:$CD$250,2,0))</f>
        <v xml:space="preserve"> </v>
      </c>
      <c r="E69" s="45"/>
    </row>
    <row r="70" spans="1:5" x14ac:dyDescent="0.35">
      <c r="A70" s="147"/>
      <c r="B70" s="150"/>
      <c r="C70" s="54"/>
      <c r="D70" s="151" t="str">
        <f>IF(ISERROR(VLOOKUP(C70,'01'!$CC$1:$CD$250,2,))," ",VLOOKUP(C70,'01'!$CC$1:$CD$250,2,0))</f>
        <v xml:space="preserve"> </v>
      </c>
      <c r="E70" s="45"/>
    </row>
    <row r="71" spans="1:5" x14ac:dyDescent="0.35">
      <c r="A71" s="147"/>
      <c r="B71" s="150"/>
      <c r="C71" s="54"/>
      <c r="D71" s="151" t="str">
        <f>IF(ISERROR(VLOOKUP(C71,'01'!$CC$1:$CD$250,2,))," ",VLOOKUP(C71,'01'!$CC$1:$CD$250,2,0))</f>
        <v xml:space="preserve"> </v>
      </c>
      <c r="E71" s="45"/>
    </row>
    <row r="72" spans="1:5" x14ac:dyDescent="0.35">
      <c r="A72" s="147"/>
      <c r="B72" s="150"/>
      <c r="C72" s="54"/>
      <c r="D72" s="151" t="str">
        <f>IF(ISERROR(VLOOKUP(C72,'01'!$CC$1:$CD$250,2,))," ",VLOOKUP(C72,'01'!$CC$1:$CD$250,2,0))</f>
        <v xml:space="preserve"> </v>
      </c>
      <c r="E72" s="45"/>
    </row>
    <row r="73" spans="1:5" x14ac:dyDescent="0.35">
      <c r="A73" s="147"/>
      <c r="B73" s="150"/>
      <c r="C73" s="54"/>
      <c r="D73" s="151" t="str">
        <f>IF(ISERROR(VLOOKUP(C73,'01'!$CC$1:$CD$250,2,))," ",VLOOKUP(C73,'01'!$CC$1:$CD$250,2,0))</f>
        <v xml:space="preserve"> </v>
      </c>
      <c r="E73" s="45"/>
    </row>
    <row r="74" spans="1:5" x14ac:dyDescent="0.35">
      <c r="A74" s="147"/>
      <c r="B74" s="150"/>
      <c r="C74" s="54"/>
      <c r="D74" s="151" t="str">
        <f>IF(ISERROR(VLOOKUP(C74,'01'!$CC$1:$CD$250,2,))," ",VLOOKUP(C74,'01'!$CC$1:$CD$250,2,0))</f>
        <v xml:space="preserve"> </v>
      </c>
      <c r="E74" s="45"/>
    </row>
    <row r="75" spans="1:5" x14ac:dyDescent="0.35">
      <c r="A75" s="147"/>
      <c r="B75" s="150"/>
      <c r="C75" s="54"/>
      <c r="D75" s="151" t="str">
        <f>IF(ISERROR(VLOOKUP(C75,'01'!$CC$1:$CD$250,2,))," ",VLOOKUP(C75,'01'!$CC$1:$CD$250,2,0))</f>
        <v xml:space="preserve"> </v>
      </c>
      <c r="E75" s="45"/>
    </row>
    <row r="76" spans="1:5" x14ac:dyDescent="0.35">
      <c r="A76" s="147"/>
      <c r="B76" s="150"/>
      <c r="C76" s="54"/>
      <c r="D76" s="151" t="str">
        <f>IF(ISERROR(VLOOKUP(C76,'01'!$CC$1:$CD$250,2,))," ",VLOOKUP(C76,'01'!$CC$1:$CD$250,2,0))</f>
        <v xml:space="preserve"> </v>
      </c>
      <c r="E76" s="45"/>
    </row>
    <row r="77" spans="1:5" x14ac:dyDescent="0.35">
      <c r="A77" s="147"/>
      <c r="B77" s="150"/>
      <c r="C77" s="54"/>
      <c r="D77" s="151" t="str">
        <f>IF(ISERROR(VLOOKUP(C77,'01'!$CC$1:$CD$250,2,))," ",VLOOKUP(C77,'01'!$CC$1:$CD$250,2,0))</f>
        <v xml:space="preserve"> </v>
      </c>
      <c r="E77" s="45"/>
    </row>
    <row r="78" spans="1:5" x14ac:dyDescent="0.35">
      <c r="A78" s="147"/>
      <c r="B78" s="150"/>
      <c r="C78" s="54"/>
      <c r="D78" s="151" t="str">
        <f>IF(ISERROR(VLOOKUP(C78,'01'!$CC$1:$CD$250,2,))," ",VLOOKUP(C78,'01'!$CC$1:$CD$250,2,0))</f>
        <v xml:space="preserve"> </v>
      </c>
      <c r="E78" s="45"/>
    </row>
    <row r="79" spans="1:5" x14ac:dyDescent="0.35">
      <c r="A79" s="147"/>
      <c r="B79" s="150"/>
      <c r="C79" s="54"/>
      <c r="D79" s="151" t="str">
        <f>IF(ISERROR(VLOOKUP(C79,'01'!$CC$1:$CD$250,2,))," ",VLOOKUP(C79,'01'!$CC$1:$CD$250,2,0))</f>
        <v xml:space="preserve"> </v>
      </c>
      <c r="E79" s="45"/>
    </row>
    <row r="80" spans="1:5" x14ac:dyDescent="0.35">
      <c r="A80" s="147"/>
      <c r="B80" s="150"/>
      <c r="C80" s="54"/>
      <c r="D80" s="151" t="str">
        <f>IF(ISERROR(VLOOKUP(C80,'01'!$CC$1:$CD$250,2,))," ",VLOOKUP(C80,'01'!$CC$1:$CD$250,2,0))</f>
        <v xml:space="preserve"> </v>
      </c>
      <c r="E80" s="45"/>
    </row>
    <row r="81" spans="1:5" x14ac:dyDescent="0.35">
      <c r="A81" s="147"/>
      <c r="B81" s="150"/>
      <c r="C81" s="54"/>
      <c r="D81" s="151" t="str">
        <f>IF(ISERROR(VLOOKUP(C81,'01'!$CC$1:$CD$250,2,))," ",VLOOKUP(C81,'01'!$CC$1:$CD$250,2,0))</f>
        <v xml:space="preserve"> </v>
      </c>
      <c r="E81" s="45"/>
    </row>
    <row r="82" spans="1:5" x14ac:dyDescent="0.35">
      <c r="A82" s="147"/>
      <c r="B82" s="150"/>
      <c r="C82" s="54"/>
      <c r="D82" s="151" t="str">
        <f>IF(ISERROR(VLOOKUP(C82,'01'!$CC$1:$CD$250,2,))," ",VLOOKUP(C82,'01'!$CC$1:$CD$250,2,0))</f>
        <v xml:space="preserve"> </v>
      </c>
      <c r="E82" s="45"/>
    </row>
    <row r="83" spans="1:5" x14ac:dyDescent="0.35">
      <c r="A83" s="147"/>
      <c r="B83" s="150"/>
      <c r="C83" s="54"/>
      <c r="D83" s="151" t="str">
        <f>IF(ISERROR(VLOOKUP(C83,'01'!$CC$1:$CD$250,2,))," ",VLOOKUP(C83,'01'!$CC$1:$CD$250,2,0))</f>
        <v xml:space="preserve"> </v>
      </c>
      <c r="E83" s="45"/>
    </row>
    <row r="84" spans="1:5" x14ac:dyDescent="0.35">
      <c r="A84" s="147"/>
      <c r="B84" s="150"/>
      <c r="C84" s="54"/>
      <c r="D84" s="151" t="str">
        <f>IF(ISERROR(VLOOKUP(C84,'01'!$CC$1:$CD$250,2,))," ",VLOOKUP(C84,'01'!$CC$1:$CD$250,2,0))</f>
        <v xml:space="preserve"> </v>
      </c>
      <c r="E84" s="45"/>
    </row>
    <row r="85" spans="1:5" x14ac:dyDescent="0.35">
      <c r="A85" s="147"/>
      <c r="B85" s="150"/>
      <c r="C85" s="54"/>
      <c r="D85" s="151" t="str">
        <f>IF(ISERROR(VLOOKUP(C85,'01'!$CC$1:$CD$250,2,))," ",VLOOKUP(C85,'01'!$CC$1:$CD$250,2,0))</f>
        <v xml:space="preserve"> </v>
      </c>
      <c r="E85" s="45"/>
    </row>
    <row r="86" spans="1:5" x14ac:dyDescent="0.35">
      <c r="A86" s="147"/>
      <c r="B86" s="150"/>
      <c r="C86" s="54"/>
      <c r="D86" s="151" t="str">
        <f>IF(ISERROR(VLOOKUP(C86,'01'!$CC$1:$CD$250,2,))," ",VLOOKUP(C86,'01'!$CC$1:$CD$250,2,0))</f>
        <v xml:space="preserve"> </v>
      </c>
      <c r="E86" s="45"/>
    </row>
    <row r="87" spans="1:5" x14ac:dyDescent="0.35">
      <c r="A87" s="147"/>
      <c r="B87" s="150"/>
      <c r="C87" s="54"/>
      <c r="D87" s="151" t="str">
        <f>IF(ISERROR(VLOOKUP(C87,'01'!$CC$1:$CD$250,2,))," ",VLOOKUP(C87,'01'!$CC$1:$CD$250,2,0))</f>
        <v xml:space="preserve"> </v>
      </c>
      <c r="E87" s="45"/>
    </row>
    <row r="88" spans="1:5" x14ac:dyDescent="0.35">
      <c r="A88" s="147"/>
      <c r="B88" s="150"/>
      <c r="C88" s="54"/>
      <c r="D88" s="151" t="str">
        <f>IF(ISERROR(VLOOKUP(C88,'01'!$CC$1:$CD$250,2,))," ",VLOOKUP(C88,'01'!$CC$1:$CD$250,2,0))</f>
        <v xml:space="preserve"> </v>
      </c>
      <c r="E88" s="45"/>
    </row>
    <row r="89" spans="1:5" x14ac:dyDescent="0.35">
      <c r="A89" s="147"/>
      <c r="B89" s="150"/>
      <c r="C89" s="54"/>
      <c r="D89" s="151" t="str">
        <f>IF(ISERROR(VLOOKUP(C89,'01'!$CC$1:$CD$250,2,))," ",VLOOKUP(C89,'01'!$CC$1:$CD$250,2,0))</f>
        <v xml:space="preserve"> </v>
      </c>
      <c r="E89" s="45"/>
    </row>
    <row r="90" spans="1:5" x14ac:dyDescent="0.35">
      <c r="A90" s="147"/>
      <c r="B90" s="150"/>
      <c r="C90" s="54"/>
      <c r="D90" s="151" t="str">
        <f>IF(ISERROR(VLOOKUP(C90,'01'!$CC$1:$CD$250,2,))," ",VLOOKUP(C90,'01'!$CC$1:$CD$250,2,0))</f>
        <v xml:space="preserve"> </v>
      </c>
      <c r="E90" s="45"/>
    </row>
    <row r="91" spans="1:5" x14ac:dyDescent="0.35">
      <c r="A91" s="147"/>
      <c r="B91" s="150"/>
      <c r="C91" s="54"/>
      <c r="D91" s="151" t="str">
        <f>IF(ISERROR(VLOOKUP(C91,'01'!$CC$1:$CD$250,2,))," ",VLOOKUP(C91,'01'!$CC$1:$CD$250,2,0))</f>
        <v xml:space="preserve"> </v>
      </c>
      <c r="E91" s="45"/>
    </row>
    <row r="92" spans="1:5" x14ac:dyDescent="0.35">
      <c r="A92" s="147"/>
      <c r="B92" s="150"/>
      <c r="C92" s="54"/>
      <c r="D92" s="151" t="str">
        <f>IF(ISERROR(VLOOKUP(C92,'01'!$CC$1:$CD$250,2,))," ",VLOOKUP(C92,'01'!$CC$1:$CD$250,2,0))</f>
        <v xml:space="preserve"> </v>
      </c>
      <c r="E92" s="45"/>
    </row>
    <row r="93" spans="1:5" x14ac:dyDescent="0.35">
      <c r="A93" s="147"/>
      <c r="B93" s="150"/>
      <c r="C93" s="54"/>
      <c r="D93" s="151" t="str">
        <f>IF(ISERROR(VLOOKUP(C93,'01'!$CC$1:$CD$250,2,))," ",VLOOKUP(C93,'01'!$CC$1:$CD$250,2,0))</f>
        <v xml:space="preserve"> </v>
      </c>
      <c r="E93" s="45"/>
    </row>
    <row r="94" spans="1:5" x14ac:dyDescent="0.35">
      <c r="A94" s="147"/>
      <c r="B94" s="150"/>
      <c r="C94" s="54"/>
      <c r="D94" s="151" t="str">
        <f>IF(ISERROR(VLOOKUP(C94,'01'!$CC$1:$CD$250,2,))," ",VLOOKUP(C94,'01'!$CC$1:$CD$250,2,0))</f>
        <v xml:space="preserve"> </v>
      </c>
      <c r="E94" s="45"/>
    </row>
    <row r="95" spans="1:5" x14ac:dyDescent="0.35">
      <c r="A95" s="147"/>
      <c r="B95" s="150"/>
      <c r="C95" s="54"/>
      <c r="D95" s="151" t="str">
        <f>IF(ISERROR(VLOOKUP(C95,'01'!$CC$1:$CD$250,2,))," ",VLOOKUP(C95,'01'!$CC$1:$CD$250,2,0))</f>
        <v xml:space="preserve"> </v>
      </c>
      <c r="E95" s="45"/>
    </row>
    <row r="96" spans="1:5" x14ac:dyDescent="0.35">
      <c r="A96" s="147"/>
      <c r="B96" s="150"/>
      <c r="C96" s="54"/>
      <c r="D96" s="151" t="str">
        <f>IF(ISERROR(VLOOKUP(C96,'01'!$CC$1:$CD$250,2,))," ",VLOOKUP(C96,'01'!$CC$1:$CD$250,2,0))</f>
        <v xml:space="preserve"> </v>
      </c>
      <c r="E96" s="45"/>
    </row>
    <row r="97" spans="1:5" x14ac:dyDescent="0.35">
      <c r="A97" s="147"/>
      <c r="B97" s="150"/>
      <c r="C97" s="54"/>
      <c r="D97" s="151" t="str">
        <f>IF(ISERROR(VLOOKUP(C97,'01'!$CC$1:$CD$250,2,))," ",VLOOKUP(C97,'01'!$CC$1:$CD$250,2,0))</f>
        <v xml:space="preserve"> </v>
      </c>
      <c r="E97" s="45"/>
    </row>
    <row r="98" spans="1:5" x14ac:dyDescent="0.35">
      <c r="A98" s="147"/>
      <c r="B98" s="150"/>
      <c r="C98" s="54"/>
      <c r="D98" s="151" t="str">
        <f>IF(ISERROR(VLOOKUP(C98,'01'!$CC$1:$CD$250,2,))," ",VLOOKUP(C98,'01'!$CC$1:$CD$250,2,0))</f>
        <v xml:space="preserve"> </v>
      </c>
      <c r="E98" s="45"/>
    </row>
    <row r="99" spans="1:5" x14ac:dyDescent="0.35">
      <c r="A99" s="147"/>
      <c r="B99" s="150"/>
      <c r="C99" s="54"/>
      <c r="D99" s="151" t="str">
        <f>IF(ISERROR(VLOOKUP(C99,'01'!$CC$1:$CD$250,2,))," ",VLOOKUP(C99,'01'!$CC$1:$CD$250,2,0))</f>
        <v xml:space="preserve"> </v>
      </c>
      <c r="E99" s="45"/>
    </row>
    <row r="100" spans="1:5" x14ac:dyDescent="0.35">
      <c r="A100" s="147"/>
      <c r="B100" s="150"/>
      <c r="C100" s="54"/>
      <c r="D100" s="151" t="str">
        <f>IF(ISERROR(VLOOKUP(C100,'01'!$CC$1:$CD$250,2,))," ",VLOOKUP(C100,'01'!$CC$1:$CD$250,2,0))</f>
        <v xml:space="preserve"> </v>
      </c>
      <c r="E100" s="45"/>
    </row>
    <row r="101" spans="1:5" x14ac:dyDescent="0.35">
      <c r="A101" s="147"/>
      <c r="B101" s="150"/>
      <c r="C101" s="54"/>
      <c r="D101" s="151" t="str">
        <f>IF(ISERROR(VLOOKUP(C101,'01'!$CC$1:$CD$250,2,))," ",VLOOKUP(C101,'01'!$CC$1:$CD$250,2,0))</f>
        <v xml:space="preserve"> </v>
      </c>
      <c r="E101" s="45"/>
    </row>
    <row r="102" spans="1:5" x14ac:dyDescent="0.35">
      <c r="A102" s="147"/>
      <c r="B102" s="150"/>
      <c r="C102" s="54"/>
      <c r="D102" s="151" t="str">
        <f>IF(ISERROR(VLOOKUP(C102,'01'!$CC$1:$CD$250,2,))," ",VLOOKUP(C102,'01'!$CC$1:$CD$250,2,0))</f>
        <v xml:space="preserve"> </v>
      </c>
      <c r="E102" s="45"/>
    </row>
    <row r="103" spans="1:5" x14ac:dyDescent="0.35">
      <c r="A103" s="147"/>
      <c r="B103" s="150"/>
      <c r="C103" s="54"/>
      <c r="D103" s="151" t="str">
        <f>IF(ISERROR(VLOOKUP(C103,'01'!$CC$1:$CD$250,2,))," ",VLOOKUP(C103,'01'!$CC$1:$CD$250,2,0))</f>
        <v xml:space="preserve"> </v>
      </c>
      <c r="E103" s="45"/>
    </row>
    <row r="104" spans="1:5" x14ac:dyDescent="0.35">
      <c r="A104" s="147"/>
      <c r="B104" s="150"/>
      <c r="C104" s="54"/>
      <c r="D104" s="151" t="str">
        <f>IF(ISERROR(VLOOKUP(C104,'01'!$CC$1:$CD$250,2,))," ",VLOOKUP(C104,'01'!$CC$1:$CD$250,2,0))</f>
        <v xml:space="preserve"> </v>
      </c>
      <c r="E104" s="45"/>
    </row>
    <row r="105" spans="1:5" x14ac:dyDescent="0.35">
      <c r="A105" s="147"/>
      <c r="B105" s="150"/>
      <c r="C105" s="54"/>
      <c r="D105" s="151" t="str">
        <f>IF(ISERROR(VLOOKUP(C105,'01'!$CC$1:$CD$250,2,))," ",VLOOKUP(C105,'01'!$CC$1:$CD$250,2,0))</f>
        <v xml:space="preserve"> </v>
      </c>
      <c r="E105" s="45"/>
    </row>
    <row r="106" spans="1:5" x14ac:dyDescent="0.35">
      <c r="A106" s="147"/>
      <c r="B106" s="150"/>
      <c r="C106" s="54"/>
      <c r="D106" s="151" t="str">
        <f>IF(ISERROR(VLOOKUP(C106,'01'!$CC$1:$CD$250,2,))," ",VLOOKUP(C106,'01'!$CC$1:$CD$250,2,0))</f>
        <v xml:space="preserve"> </v>
      </c>
      <c r="E106" s="45"/>
    </row>
    <row r="107" spans="1:5" x14ac:dyDescent="0.35">
      <c r="A107" s="147"/>
      <c r="B107" s="150"/>
      <c r="C107" s="54"/>
      <c r="D107" s="151" t="str">
        <f>IF(ISERROR(VLOOKUP(C107,'01'!$CC$1:$CD$250,2,))," ",VLOOKUP(C107,'01'!$CC$1:$CD$250,2,0))</f>
        <v xml:space="preserve"> </v>
      </c>
      <c r="E107" s="45"/>
    </row>
    <row r="108" spans="1:5" x14ac:dyDescent="0.35">
      <c r="A108" s="147"/>
      <c r="B108" s="150"/>
      <c r="C108" s="54"/>
      <c r="D108" s="151" t="str">
        <f>IF(ISERROR(VLOOKUP(C108,'01'!$CC$1:$CD$250,2,))," ",VLOOKUP(C108,'01'!$CC$1:$CD$250,2,0))</f>
        <v xml:space="preserve"> </v>
      </c>
      <c r="E108" s="45"/>
    </row>
    <row r="109" spans="1:5" x14ac:dyDescent="0.35">
      <c r="A109" s="147"/>
      <c r="B109" s="150"/>
      <c r="C109" s="54"/>
      <c r="D109" s="151" t="str">
        <f>IF(ISERROR(VLOOKUP(C109,'01'!$CC$1:$CD$250,2,))," ",VLOOKUP(C109,'01'!$CC$1:$CD$250,2,0))</f>
        <v xml:space="preserve"> </v>
      </c>
      <c r="E109" s="45"/>
    </row>
    <row r="110" spans="1:5" x14ac:dyDescent="0.35">
      <c r="A110" s="147"/>
      <c r="B110" s="150"/>
      <c r="C110" s="54"/>
      <c r="D110" s="151" t="str">
        <f>IF(ISERROR(VLOOKUP(C110,'01'!$CC$1:$CD$250,2,))," ",VLOOKUP(C110,'01'!$CC$1:$CD$250,2,0))</f>
        <v xml:space="preserve"> </v>
      </c>
      <c r="E110" s="45"/>
    </row>
    <row r="111" spans="1:5" x14ac:dyDescent="0.35">
      <c r="A111" s="147"/>
      <c r="B111" s="150"/>
      <c r="C111" s="54"/>
      <c r="D111" s="151" t="str">
        <f>IF(ISERROR(VLOOKUP(C111,'01'!$CC$1:$CD$250,2,))," ",VLOOKUP(C111,'01'!$CC$1:$CD$250,2,0))</f>
        <v xml:space="preserve"> </v>
      </c>
      <c r="E111" s="45"/>
    </row>
    <row r="112" spans="1:5" x14ac:dyDescent="0.35">
      <c r="A112" s="147"/>
      <c r="B112" s="150"/>
      <c r="C112" s="54"/>
      <c r="D112" s="151" t="str">
        <f>IF(ISERROR(VLOOKUP(C112,'01'!$CC$1:$CD$250,2,))," ",VLOOKUP(C112,'01'!$CC$1:$CD$250,2,0))</f>
        <v xml:space="preserve"> </v>
      </c>
      <c r="E112" s="45"/>
    </row>
    <row r="113" spans="1:5" x14ac:dyDescent="0.35">
      <c r="A113" s="147"/>
      <c r="B113" s="150"/>
      <c r="C113" s="54"/>
      <c r="D113" s="151" t="str">
        <f>IF(ISERROR(VLOOKUP(C113,'01'!$CC$1:$CD$250,2,))," ",VLOOKUP(C113,'01'!$CC$1:$CD$250,2,0))</f>
        <v xml:space="preserve"> </v>
      </c>
      <c r="E113" s="45"/>
    </row>
    <row r="114" spans="1:5" x14ac:dyDescent="0.35">
      <c r="A114" s="147"/>
      <c r="B114" s="150"/>
      <c r="C114" s="54"/>
      <c r="D114" s="151" t="str">
        <f>IF(ISERROR(VLOOKUP(C114,'01'!$CC$1:$CD$250,2,))," ",VLOOKUP(C114,'01'!$CC$1:$CD$250,2,0))</f>
        <v xml:space="preserve"> </v>
      </c>
      <c r="E114" s="45"/>
    </row>
    <row r="115" spans="1:5" x14ac:dyDescent="0.35">
      <c r="A115" s="147"/>
      <c r="B115" s="150"/>
      <c r="C115" s="54"/>
      <c r="D115" s="151" t="str">
        <f>IF(ISERROR(VLOOKUP(C115,'01'!$CC$1:$CD$250,2,))," ",VLOOKUP(C115,'01'!$CC$1:$CD$250,2,0))</f>
        <v xml:space="preserve"> </v>
      </c>
      <c r="E115" s="45"/>
    </row>
    <row r="116" spans="1:5" x14ac:dyDescent="0.35">
      <c r="A116" s="147"/>
      <c r="B116" s="150"/>
      <c r="C116" s="54"/>
      <c r="D116" s="151" t="str">
        <f>IF(ISERROR(VLOOKUP(C116,'01'!$CC$1:$CD$250,2,))," ",VLOOKUP(C116,'01'!$CC$1:$CD$250,2,0))</f>
        <v xml:space="preserve"> </v>
      </c>
      <c r="E116" s="45"/>
    </row>
    <row r="117" spans="1:5" x14ac:dyDescent="0.35">
      <c r="A117" s="147"/>
      <c r="B117" s="150"/>
      <c r="C117" s="54"/>
      <c r="D117" s="151" t="str">
        <f>IF(ISERROR(VLOOKUP(C117,'01'!$CC$1:$CD$250,2,))," ",VLOOKUP(C117,'01'!$CC$1:$CD$250,2,0))</f>
        <v xml:space="preserve"> </v>
      </c>
      <c r="E117" s="45"/>
    </row>
    <row r="118" spans="1:5" x14ac:dyDescent="0.35">
      <c r="A118" s="147"/>
      <c r="B118" s="150"/>
      <c r="C118" s="54"/>
      <c r="D118" s="151" t="str">
        <f>IF(ISERROR(VLOOKUP(C118,'01'!$CC$1:$CD$250,2,))," ",VLOOKUP(C118,'01'!$CC$1:$CD$250,2,0))</f>
        <v xml:space="preserve"> </v>
      </c>
      <c r="E118" s="45"/>
    </row>
    <row r="119" spans="1:5" x14ac:dyDescent="0.35">
      <c r="A119" s="147"/>
      <c r="B119" s="150"/>
      <c r="C119" s="54"/>
      <c r="D119" s="151" t="str">
        <f>IF(ISERROR(VLOOKUP(C119,'01'!$CC$1:$CD$250,2,))," ",VLOOKUP(C119,'01'!$CC$1:$CD$250,2,0))</f>
        <v xml:space="preserve"> </v>
      </c>
      <c r="E119" s="45"/>
    </row>
    <row r="120" spans="1:5" x14ac:dyDescent="0.35">
      <c r="A120" s="147"/>
      <c r="B120" s="150"/>
      <c r="C120" s="54"/>
      <c r="D120" s="151" t="str">
        <f>IF(ISERROR(VLOOKUP(C120,'01'!$CC$1:$CD$250,2,))," ",VLOOKUP(C120,'01'!$CC$1:$CD$250,2,0))</f>
        <v xml:space="preserve"> </v>
      </c>
      <c r="E120" s="45"/>
    </row>
    <row r="121" spans="1:5" x14ac:dyDescent="0.35">
      <c r="A121" s="147"/>
      <c r="B121" s="150"/>
      <c r="C121" s="54"/>
      <c r="D121" s="151" t="str">
        <f>IF(ISERROR(VLOOKUP(C121,'01'!$CC$1:$CD$250,2,))," ",VLOOKUP(C121,'01'!$CC$1:$CD$250,2,0))</f>
        <v xml:space="preserve"> </v>
      </c>
      <c r="E121" s="45"/>
    </row>
    <row r="122" spans="1:5" x14ac:dyDescent="0.35">
      <c r="A122" s="147"/>
      <c r="B122" s="150"/>
      <c r="C122" s="54"/>
      <c r="D122" s="151" t="str">
        <f>IF(ISERROR(VLOOKUP(C122,'01'!$CC$1:$CD$250,2,))," ",VLOOKUP(C122,'01'!$CC$1:$CD$250,2,0))</f>
        <v xml:space="preserve"> </v>
      </c>
      <c r="E122" s="45"/>
    </row>
    <row r="123" spans="1:5" x14ac:dyDescent="0.35">
      <c r="A123" s="147"/>
      <c r="B123" s="150"/>
      <c r="C123" s="54"/>
      <c r="D123" s="151" t="str">
        <f>IF(ISERROR(VLOOKUP(C123,'01'!$CC$1:$CD$250,2,))," ",VLOOKUP(C123,'01'!$CC$1:$CD$250,2,0))</f>
        <v xml:space="preserve"> </v>
      </c>
      <c r="E123" s="45"/>
    </row>
    <row r="124" spans="1:5" x14ac:dyDescent="0.35">
      <c r="A124" s="147"/>
      <c r="B124" s="150"/>
      <c r="C124" s="54"/>
      <c r="D124" s="151" t="str">
        <f>IF(ISERROR(VLOOKUP(C124,'01'!$CC$1:$CD$250,2,))," ",VLOOKUP(C124,'01'!$CC$1:$CD$250,2,0))</f>
        <v xml:space="preserve"> </v>
      </c>
      <c r="E124" s="45"/>
    </row>
    <row r="125" spans="1:5" x14ac:dyDescent="0.35">
      <c r="A125" s="147"/>
      <c r="B125" s="150"/>
      <c r="C125" s="54"/>
      <c r="D125" s="151" t="str">
        <f>IF(ISERROR(VLOOKUP(C125,'01'!$CC$1:$CD$250,2,))," ",VLOOKUP(C125,'01'!$CC$1:$CD$250,2,0))</f>
        <v xml:space="preserve"> </v>
      </c>
      <c r="E125" s="45"/>
    </row>
    <row r="126" spans="1:5" x14ac:dyDescent="0.35">
      <c r="A126" s="147"/>
      <c r="B126" s="150"/>
      <c r="C126" s="54"/>
      <c r="D126" s="151" t="str">
        <f>IF(ISERROR(VLOOKUP(C126,'01'!$CC$1:$CD$250,2,))," ",VLOOKUP(C126,'01'!$CC$1:$CD$250,2,0))</f>
        <v xml:space="preserve"> </v>
      </c>
      <c r="E126" s="45"/>
    </row>
    <row r="127" spans="1:5" x14ac:dyDescent="0.35">
      <c r="A127" s="147"/>
      <c r="B127" s="150"/>
      <c r="C127" s="54"/>
      <c r="D127" s="151" t="str">
        <f>IF(ISERROR(VLOOKUP(C127,'01'!$CC$1:$CD$250,2,))," ",VLOOKUP(C127,'01'!$CC$1:$CD$250,2,0))</f>
        <v xml:space="preserve"> </v>
      </c>
      <c r="E127" s="45"/>
    </row>
    <row r="128" spans="1:5" x14ac:dyDescent="0.35">
      <c r="A128" s="147"/>
      <c r="B128" s="150"/>
      <c r="C128" s="54"/>
      <c r="D128" s="151" t="str">
        <f>IF(ISERROR(VLOOKUP(C128,'01'!$CC$1:$CD$250,2,))," ",VLOOKUP(C128,'01'!$CC$1:$CD$250,2,0))</f>
        <v xml:space="preserve"> </v>
      </c>
      <c r="E128" s="45"/>
    </row>
    <row r="129" spans="1:5" x14ac:dyDescent="0.35">
      <c r="A129" s="147"/>
      <c r="B129" s="150"/>
      <c r="C129" s="54"/>
      <c r="D129" s="151" t="str">
        <f>IF(ISERROR(VLOOKUP(C129,'01'!$CC$1:$CD$250,2,))," ",VLOOKUP(C129,'01'!$CC$1:$CD$250,2,0))</f>
        <v xml:space="preserve"> </v>
      </c>
      <c r="E129" s="45"/>
    </row>
    <row r="130" spans="1:5" x14ac:dyDescent="0.35">
      <c r="A130" s="147"/>
      <c r="B130" s="150"/>
      <c r="C130" s="54"/>
      <c r="D130" s="151" t="str">
        <f>IF(ISERROR(VLOOKUP(C130,'01'!$CC$1:$CD$250,2,))," ",VLOOKUP(C130,'01'!$CC$1:$CD$250,2,0))</f>
        <v xml:space="preserve"> </v>
      </c>
      <c r="E130" s="45"/>
    </row>
    <row r="131" spans="1:5" x14ac:dyDescent="0.35">
      <c r="A131" s="147"/>
      <c r="B131" s="150"/>
      <c r="C131" s="54"/>
      <c r="D131" s="151" t="str">
        <f>IF(ISERROR(VLOOKUP(C131,'01'!$CC$1:$CD$250,2,))," ",VLOOKUP(C131,'01'!$CC$1:$CD$250,2,0))</f>
        <v xml:space="preserve"> </v>
      </c>
      <c r="E131" s="45"/>
    </row>
    <row r="132" spans="1:5" x14ac:dyDescent="0.35">
      <c r="A132" s="147"/>
      <c r="B132" s="150"/>
      <c r="C132" s="54"/>
      <c r="D132" s="151" t="str">
        <f>IF(ISERROR(VLOOKUP(C132,'01'!$CC$1:$CD$250,2,))," ",VLOOKUP(C132,'01'!$CC$1:$CD$250,2,0))</f>
        <v xml:space="preserve"> </v>
      </c>
      <c r="E132" s="45"/>
    </row>
    <row r="133" spans="1:5" x14ac:dyDescent="0.35">
      <c r="A133" s="147"/>
      <c r="B133" s="150"/>
      <c r="C133" s="54"/>
      <c r="D133" s="151" t="str">
        <f>IF(ISERROR(VLOOKUP(C133,'01'!$CC$1:$CD$250,2,))," ",VLOOKUP(C133,'01'!$CC$1:$CD$250,2,0))</f>
        <v xml:space="preserve"> </v>
      </c>
      <c r="E133" s="45"/>
    </row>
    <row r="134" spans="1:5" x14ac:dyDescent="0.35">
      <c r="A134" s="147"/>
      <c r="B134" s="150"/>
      <c r="C134" s="54"/>
      <c r="D134" s="151" t="str">
        <f>IF(ISERROR(VLOOKUP(C134,'01'!$CC$1:$CD$250,2,))," ",VLOOKUP(C134,'01'!$CC$1:$CD$250,2,0))</f>
        <v xml:space="preserve"> </v>
      </c>
      <c r="E134" s="45"/>
    </row>
    <row r="135" spans="1:5" x14ac:dyDescent="0.35">
      <c r="A135" s="147"/>
      <c r="B135" s="150"/>
      <c r="C135" s="54"/>
      <c r="D135" s="151" t="str">
        <f>IF(ISERROR(VLOOKUP(C135,'01'!$CC$1:$CD$250,2,))," ",VLOOKUP(C135,'01'!$CC$1:$CD$250,2,0))</f>
        <v xml:space="preserve"> </v>
      </c>
      <c r="E135" s="45"/>
    </row>
    <row r="136" spans="1:5" x14ac:dyDescent="0.35">
      <c r="A136" s="147"/>
      <c r="B136" s="150"/>
      <c r="C136" s="54"/>
      <c r="D136" s="151" t="str">
        <f>IF(ISERROR(VLOOKUP(C136,'01'!$CC$1:$CD$250,2,))," ",VLOOKUP(C136,'01'!$CC$1:$CD$250,2,0))</f>
        <v xml:space="preserve"> </v>
      </c>
      <c r="E136" s="45"/>
    </row>
    <row r="137" spans="1:5" x14ac:dyDescent="0.35">
      <c r="A137" s="147"/>
      <c r="B137" s="150"/>
      <c r="C137" s="54"/>
      <c r="D137" s="151" t="str">
        <f>IF(ISERROR(VLOOKUP(C137,'01'!$CC$1:$CD$250,2,))," ",VLOOKUP(C137,'01'!$CC$1:$CD$250,2,0))</f>
        <v xml:space="preserve"> </v>
      </c>
      <c r="E137" s="45"/>
    </row>
    <row r="138" spans="1:5" x14ac:dyDescent="0.35">
      <c r="A138" s="147"/>
      <c r="B138" s="150"/>
      <c r="C138" s="54"/>
      <c r="D138" s="151" t="str">
        <f>IF(ISERROR(VLOOKUP(C138,'01'!$CC$1:$CD$250,2,))," ",VLOOKUP(C138,'01'!$CC$1:$CD$250,2,0))</f>
        <v xml:space="preserve"> </v>
      </c>
      <c r="E138" s="45"/>
    </row>
    <row r="139" spans="1:5" x14ac:dyDescent="0.35">
      <c r="A139" s="147"/>
      <c r="B139" s="150"/>
      <c r="C139" s="54"/>
      <c r="D139" s="151" t="str">
        <f>IF(ISERROR(VLOOKUP(C139,'01'!$CC$1:$CD$250,2,))," ",VLOOKUP(C139,'01'!$CC$1:$CD$250,2,0))</f>
        <v xml:space="preserve"> </v>
      </c>
      <c r="E139" s="45"/>
    </row>
    <row r="140" spans="1:5" x14ac:dyDescent="0.35">
      <c r="A140" s="147"/>
      <c r="B140" s="150"/>
      <c r="C140" s="54"/>
      <c r="D140" s="151" t="str">
        <f>IF(ISERROR(VLOOKUP(C140,'01'!$CC$1:$CD$250,2,))," ",VLOOKUP(C140,'01'!$CC$1:$CD$250,2,0))</f>
        <v xml:space="preserve"> </v>
      </c>
      <c r="E140" s="45"/>
    </row>
    <row r="141" spans="1:5" x14ac:dyDescent="0.35">
      <c r="A141" s="147"/>
      <c r="B141" s="150"/>
      <c r="C141" s="54"/>
      <c r="D141" s="151" t="str">
        <f>IF(ISERROR(VLOOKUP(C141,'01'!$CC$1:$CD$250,2,))," ",VLOOKUP(C141,'01'!$CC$1:$CD$250,2,0))</f>
        <v xml:space="preserve"> </v>
      </c>
      <c r="E141" s="45"/>
    </row>
    <row r="142" spans="1:5" x14ac:dyDescent="0.35">
      <c r="A142" s="147"/>
      <c r="B142" s="150"/>
      <c r="C142" s="54"/>
      <c r="D142" s="151" t="str">
        <f>IF(ISERROR(VLOOKUP(C142,'01'!$CC$1:$CD$250,2,))," ",VLOOKUP(C142,'01'!$CC$1:$CD$250,2,0))</f>
        <v xml:space="preserve"> </v>
      </c>
      <c r="E142" s="45"/>
    </row>
    <row r="143" spans="1:5" x14ac:dyDescent="0.35">
      <c r="A143" s="147"/>
      <c r="B143" s="150"/>
      <c r="C143" s="54"/>
      <c r="D143" s="151" t="str">
        <f>IF(ISERROR(VLOOKUP(C143,'01'!$CC$1:$CD$250,2,))," ",VLOOKUP(C143,'01'!$CC$1:$CD$250,2,0))</f>
        <v xml:space="preserve"> </v>
      </c>
      <c r="E143" s="45"/>
    </row>
    <row r="144" spans="1:5" x14ac:dyDescent="0.35">
      <c r="A144" s="147"/>
      <c r="B144" s="150"/>
      <c r="C144" s="54"/>
      <c r="D144" s="151" t="str">
        <f>IF(ISERROR(VLOOKUP(C144,'01'!$CC$1:$CD$250,2,))," ",VLOOKUP(C144,'01'!$CC$1:$CD$250,2,0))</f>
        <v xml:space="preserve"> </v>
      </c>
      <c r="E144" s="45"/>
    </row>
    <row r="145" spans="1:5" x14ac:dyDescent="0.35">
      <c r="A145" s="147"/>
      <c r="B145" s="150"/>
      <c r="C145" s="54"/>
      <c r="D145" s="151" t="str">
        <f>IF(ISERROR(VLOOKUP(C145,'01'!$CC$1:$CD$250,2,))," ",VLOOKUP(C145,'01'!$CC$1:$CD$250,2,0))</f>
        <v xml:space="preserve"> </v>
      </c>
      <c r="E145" s="45"/>
    </row>
    <row r="146" spans="1:5" x14ac:dyDescent="0.35">
      <c r="A146" s="147"/>
      <c r="B146" s="150"/>
      <c r="C146" s="54"/>
      <c r="D146" s="151" t="str">
        <f>IF(ISERROR(VLOOKUP(C146,'01'!$CC$1:$CD$250,2,))," ",VLOOKUP(C146,'01'!$CC$1:$CD$250,2,0))</f>
        <v xml:space="preserve"> </v>
      </c>
      <c r="E146" s="45"/>
    </row>
    <row r="147" spans="1:5" x14ac:dyDescent="0.35">
      <c r="A147" s="147"/>
      <c r="B147" s="150"/>
      <c r="C147" s="54"/>
      <c r="D147" s="151" t="str">
        <f>IF(ISERROR(VLOOKUP(C147,'01'!$CC$1:$CD$250,2,))," ",VLOOKUP(C147,'01'!$CC$1:$CD$250,2,0))</f>
        <v xml:space="preserve"> </v>
      </c>
      <c r="E147" s="45"/>
    </row>
    <row r="148" spans="1:5" x14ac:dyDescent="0.35">
      <c r="A148" s="147"/>
      <c r="B148" s="150"/>
      <c r="C148" s="54"/>
      <c r="D148" s="151" t="str">
        <f>IF(ISERROR(VLOOKUP(C148,'01'!$CC$1:$CD$250,2,))," ",VLOOKUP(C148,'01'!$CC$1:$CD$250,2,0))</f>
        <v xml:space="preserve"> </v>
      </c>
      <c r="E148" s="45"/>
    </row>
    <row r="149" spans="1:5" x14ac:dyDescent="0.35">
      <c r="A149" s="147"/>
      <c r="B149" s="150"/>
      <c r="C149" s="54"/>
      <c r="D149" s="151" t="str">
        <f>IF(ISERROR(VLOOKUP(C149,'01'!$CC$1:$CD$250,2,))," ",VLOOKUP(C149,'01'!$CC$1:$CD$250,2,0))</f>
        <v xml:space="preserve"> </v>
      </c>
      <c r="E149" s="45"/>
    </row>
    <row r="150" spans="1:5" x14ac:dyDescent="0.35">
      <c r="A150" s="147"/>
      <c r="B150" s="150"/>
      <c r="C150" s="54"/>
      <c r="D150" s="151" t="str">
        <f>IF(ISERROR(VLOOKUP(C150,'01'!$CC$1:$CD$250,2,))," ",VLOOKUP(C150,'01'!$CC$1:$CD$250,2,0))</f>
        <v xml:space="preserve"> </v>
      </c>
      <c r="E150" s="45"/>
    </row>
    <row r="151" spans="1:5" x14ac:dyDescent="0.35">
      <c r="A151" s="147"/>
      <c r="B151" s="150"/>
      <c r="C151" s="54"/>
      <c r="D151" s="151" t="str">
        <f>IF(ISERROR(VLOOKUP(C151,'01'!$CC$1:$CD$250,2,))," ",VLOOKUP(C151,'01'!$CC$1:$CD$250,2,0))</f>
        <v xml:space="preserve"> </v>
      </c>
      <c r="E151" s="45"/>
    </row>
    <row r="152" spans="1:5" x14ac:dyDescent="0.35">
      <c r="A152" s="147"/>
      <c r="B152" s="150"/>
      <c r="C152" s="54"/>
      <c r="D152" s="151" t="str">
        <f>IF(ISERROR(VLOOKUP(C152,'01'!$CC$1:$CD$250,2,))," ",VLOOKUP(C152,'01'!$CC$1:$CD$250,2,0))</f>
        <v xml:space="preserve"> </v>
      </c>
      <c r="E152" s="45"/>
    </row>
    <row r="153" spans="1:5" x14ac:dyDescent="0.35">
      <c r="A153" s="147"/>
      <c r="B153" s="150"/>
      <c r="C153" s="54"/>
      <c r="D153" s="151" t="str">
        <f>IF(ISERROR(VLOOKUP(C153,'01'!$CC$1:$CD$250,2,))," ",VLOOKUP(C153,'01'!$CC$1:$CD$250,2,0))</f>
        <v xml:space="preserve"> </v>
      </c>
      <c r="E153" s="45"/>
    </row>
    <row r="154" spans="1:5" x14ac:dyDescent="0.35">
      <c r="A154" s="147"/>
      <c r="B154" s="150"/>
      <c r="C154" s="54"/>
      <c r="D154" s="151" t="str">
        <f>IF(ISERROR(VLOOKUP(C154,'01'!$CC$1:$CD$250,2,))," ",VLOOKUP(C154,'01'!$CC$1:$CD$250,2,0))</f>
        <v xml:space="preserve"> </v>
      </c>
      <c r="E154" s="45"/>
    </row>
    <row r="155" spans="1:5" x14ac:dyDescent="0.35">
      <c r="A155" s="147"/>
      <c r="B155" s="150"/>
      <c r="C155" s="54"/>
      <c r="D155" s="151" t="str">
        <f>IF(ISERROR(VLOOKUP(C155,'01'!$CC$1:$CD$250,2,))," ",VLOOKUP(C155,'01'!$CC$1:$CD$250,2,0))</f>
        <v xml:space="preserve"> </v>
      </c>
      <c r="E155" s="45"/>
    </row>
    <row r="156" spans="1:5" x14ac:dyDescent="0.35">
      <c r="A156" s="147"/>
      <c r="B156" s="150"/>
      <c r="C156" s="54"/>
      <c r="D156" s="151" t="str">
        <f>IF(ISERROR(VLOOKUP(C156,'01'!$CC$1:$CD$250,2,))," ",VLOOKUP(C156,'01'!$CC$1:$CD$250,2,0))</f>
        <v xml:space="preserve"> </v>
      </c>
      <c r="E156" s="45"/>
    </row>
    <row r="157" spans="1:5" x14ac:dyDescent="0.35">
      <c r="A157" s="147"/>
      <c r="B157" s="150"/>
      <c r="C157" s="54"/>
      <c r="D157" s="151" t="str">
        <f>IF(ISERROR(VLOOKUP(C157,'01'!$CC$1:$CD$250,2,))," ",VLOOKUP(C157,'01'!$CC$1:$CD$250,2,0))</f>
        <v xml:space="preserve"> </v>
      </c>
      <c r="E157" s="45"/>
    </row>
    <row r="158" spans="1:5" x14ac:dyDescent="0.35">
      <c r="A158" s="147"/>
      <c r="B158" s="150"/>
      <c r="C158" s="54"/>
      <c r="D158" s="151" t="str">
        <f>IF(ISERROR(VLOOKUP(C158,'01'!$CC$1:$CD$250,2,))," ",VLOOKUP(C158,'01'!$CC$1:$CD$250,2,0))</f>
        <v xml:space="preserve"> </v>
      </c>
      <c r="E158" s="45"/>
    </row>
    <row r="159" spans="1:5" x14ac:dyDescent="0.35">
      <c r="A159" s="147"/>
      <c r="B159" s="150"/>
      <c r="C159" s="54"/>
      <c r="D159" s="151" t="str">
        <f>IF(ISERROR(VLOOKUP(C159,'01'!$CC$1:$CD$250,2,))," ",VLOOKUP(C159,'01'!$CC$1:$CD$250,2,0))</f>
        <v xml:space="preserve"> </v>
      </c>
      <c r="E159" s="45"/>
    </row>
    <row r="160" spans="1:5" x14ac:dyDescent="0.35">
      <c r="A160" s="147"/>
      <c r="B160" s="150"/>
      <c r="C160" s="54"/>
      <c r="D160" s="151" t="str">
        <f>IF(ISERROR(VLOOKUP(C160,'01'!$CC$1:$CD$250,2,))," ",VLOOKUP(C160,'01'!$CC$1:$CD$250,2,0))</f>
        <v xml:space="preserve"> </v>
      </c>
      <c r="E160" s="45"/>
    </row>
    <row r="161" spans="1:5" x14ac:dyDescent="0.35">
      <c r="A161" s="147"/>
      <c r="B161" s="150"/>
      <c r="C161" s="54"/>
      <c r="D161" s="151" t="str">
        <f>IF(ISERROR(VLOOKUP(C161,'01'!$CC$1:$CD$250,2,))," ",VLOOKUP(C161,'01'!$CC$1:$CD$250,2,0))</f>
        <v xml:space="preserve"> </v>
      </c>
      <c r="E161" s="45"/>
    </row>
    <row r="162" spans="1:5" x14ac:dyDescent="0.35">
      <c r="A162" s="147"/>
      <c r="B162" s="150"/>
      <c r="C162" s="54"/>
      <c r="D162" s="151" t="str">
        <f>IF(ISERROR(VLOOKUP(C162,'01'!$CC$1:$CD$250,2,))," ",VLOOKUP(C162,'01'!$CC$1:$CD$250,2,0))</f>
        <v xml:space="preserve"> </v>
      </c>
      <c r="E162" s="45"/>
    </row>
    <row r="163" spans="1:5" x14ac:dyDescent="0.35">
      <c r="A163" s="147"/>
      <c r="B163" s="150"/>
      <c r="C163" s="54"/>
      <c r="D163" s="151" t="str">
        <f>IF(ISERROR(VLOOKUP(C163,'01'!$CC$1:$CD$250,2,))," ",VLOOKUP(C163,'01'!$CC$1:$CD$250,2,0))</f>
        <v xml:space="preserve"> </v>
      </c>
      <c r="E163" s="45"/>
    </row>
    <row r="164" spans="1:5" x14ac:dyDescent="0.35">
      <c r="A164" s="147"/>
      <c r="B164" s="150"/>
      <c r="C164" s="54"/>
      <c r="D164" s="151" t="str">
        <f>IF(ISERROR(VLOOKUP(C164,'01'!$CC$1:$CD$250,2,))," ",VLOOKUP(C164,'01'!$CC$1:$CD$250,2,0))</f>
        <v xml:space="preserve"> </v>
      </c>
      <c r="E164" s="45"/>
    </row>
    <row r="165" spans="1:5" x14ac:dyDescent="0.35">
      <c r="A165" s="147"/>
      <c r="B165" s="150"/>
      <c r="C165" s="54"/>
      <c r="D165" s="151" t="str">
        <f>IF(ISERROR(VLOOKUP(C165,'01'!$CC$1:$CD$250,2,))," ",VLOOKUP(C165,'01'!$CC$1:$CD$250,2,0))</f>
        <v xml:space="preserve"> </v>
      </c>
      <c r="E165" s="45"/>
    </row>
    <row r="166" spans="1:5" x14ac:dyDescent="0.35">
      <c r="A166" s="147"/>
      <c r="B166" s="150"/>
      <c r="C166" s="54"/>
      <c r="D166" s="151" t="str">
        <f>IF(ISERROR(VLOOKUP(C166,'01'!$CC$1:$CD$250,2,))," ",VLOOKUP(C166,'01'!$CC$1:$CD$250,2,0))</f>
        <v xml:space="preserve"> </v>
      </c>
      <c r="E166" s="45"/>
    </row>
    <row r="167" spans="1:5" x14ac:dyDescent="0.35">
      <c r="A167" s="147"/>
      <c r="B167" s="150"/>
      <c r="C167" s="54"/>
      <c r="D167" s="151" t="str">
        <f>IF(ISERROR(VLOOKUP(C167,'01'!$CC$1:$CD$250,2,))," ",VLOOKUP(C167,'01'!$CC$1:$CD$250,2,0))</f>
        <v xml:space="preserve"> </v>
      </c>
      <c r="E167" s="45"/>
    </row>
    <row r="168" spans="1:5" x14ac:dyDescent="0.35">
      <c r="A168" s="147"/>
      <c r="B168" s="150"/>
      <c r="C168" s="54"/>
      <c r="D168" s="151" t="str">
        <f>IF(ISERROR(VLOOKUP(C168,'01'!$CC$1:$CD$250,2,))," ",VLOOKUP(C168,'01'!$CC$1:$CD$250,2,0))</f>
        <v xml:space="preserve"> </v>
      </c>
      <c r="E168" s="45"/>
    </row>
    <row r="169" spans="1:5" x14ac:dyDescent="0.35">
      <c r="A169" s="147"/>
      <c r="B169" s="150"/>
      <c r="C169" s="54"/>
      <c r="D169" s="151" t="str">
        <f>IF(ISERROR(VLOOKUP(C169,'01'!$CC$1:$CD$250,2,))," ",VLOOKUP(C169,'01'!$CC$1:$CD$250,2,0))</f>
        <v xml:space="preserve"> </v>
      </c>
      <c r="E169" s="45"/>
    </row>
    <row r="170" spans="1:5" x14ac:dyDescent="0.35">
      <c r="A170" s="147"/>
      <c r="B170" s="150"/>
      <c r="C170" s="54"/>
      <c r="D170" s="151" t="str">
        <f>IF(ISERROR(VLOOKUP(C170,'01'!$CC$1:$CD$250,2,))," ",VLOOKUP(C170,'01'!$CC$1:$CD$250,2,0))</f>
        <v xml:space="preserve"> </v>
      </c>
      <c r="E170" s="45"/>
    </row>
    <row r="171" spans="1:5" x14ac:dyDescent="0.35">
      <c r="A171" s="147"/>
      <c r="B171" s="150"/>
      <c r="C171" s="54"/>
      <c r="D171" s="151" t="str">
        <f>IF(ISERROR(VLOOKUP(C171,'01'!$CC$1:$CD$250,2,))," ",VLOOKUP(C171,'01'!$CC$1:$CD$250,2,0))</f>
        <v xml:space="preserve"> </v>
      </c>
      <c r="E171" s="45"/>
    </row>
    <row r="172" spans="1:5" x14ac:dyDescent="0.35">
      <c r="A172" s="147"/>
      <c r="B172" s="150"/>
      <c r="C172" s="54"/>
      <c r="D172" s="151" t="str">
        <f>IF(ISERROR(VLOOKUP(C172,'01'!$CC$1:$CD$250,2,))," ",VLOOKUP(C172,'01'!$CC$1:$CD$250,2,0))</f>
        <v xml:space="preserve"> </v>
      </c>
      <c r="E172" s="45"/>
    </row>
    <row r="173" spans="1:5" x14ac:dyDescent="0.35">
      <c r="A173" s="147"/>
      <c r="B173" s="150"/>
      <c r="C173" s="54"/>
      <c r="D173" s="151" t="str">
        <f>IF(ISERROR(VLOOKUP(C173,'01'!$CC$1:$CD$250,2,))," ",VLOOKUP(C173,'01'!$CC$1:$CD$250,2,0))</f>
        <v xml:space="preserve"> </v>
      </c>
      <c r="E173" s="45"/>
    </row>
    <row r="174" spans="1:5" x14ac:dyDescent="0.35">
      <c r="A174" s="147"/>
      <c r="B174" s="150"/>
      <c r="C174" s="54"/>
      <c r="D174" s="151" t="str">
        <f>IF(ISERROR(VLOOKUP(C174,'01'!$CC$1:$CD$250,2,))," ",VLOOKUP(C174,'01'!$CC$1:$CD$250,2,0))</f>
        <v xml:space="preserve"> </v>
      </c>
      <c r="E174" s="45"/>
    </row>
    <row r="175" spans="1:5" x14ac:dyDescent="0.35">
      <c r="A175" s="147"/>
      <c r="B175" s="150"/>
      <c r="C175" s="54"/>
      <c r="D175" s="151" t="str">
        <f>IF(ISERROR(VLOOKUP(C175,'01'!$CC$1:$CD$250,2,))," ",VLOOKUP(C175,'01'!$CC$1:$CD$250,2,0))</f>
        <v xml:space="preserve"> </v>
      </c>
      <c r="E175" s="45"/>
    </row>
    <row r="176" spans="1:5" x14ac:dyDescent="0.35">
      <c r="A176" s="147"/>
      <c r="B176" s="150"/>
      <c r="C176" s="54"/>
      <c r="D176" s="151" t="str">
        <f>IF(ISERROR(VLOOKUP(C176,'01'!$CC$1:$CD$250,2,))," ",VLOOKUP(C176,'01'!$CC$1:$CD$250,2,0))</f>
        <v xml:space="preserve"> </v>
      </c>
      <c r="E176" s="45"/>
    </row>
    <row r="177" spans="1:5" x14ac:dyDescent="0.35">
      <c r="A177" s="147"/>
      <c r="B177" s="150"/>
      <c r="C177" s="54"/>
      <c r="D177" s="151" t="str">
        <f>IF(ISERROR(VLOOKUP(C177,'01'!$CC$1:$CD$250,2,))," ",VLOOKUP(C177,'01'!$CC$1:$CD$250,2,0))</f>
        <v xml:space="preserve"> </v>
      </c>
      <c r="E177" s="45"/>
    </row>
    <row r="178" spans="1:5" x14ac:dyDescent="0.35">
      <c r="A178" s="147"/>
      <c r="B178" s="150"/>
      <c r="C178" s="54"/>
      <c r="D178" s="151" t="str">
        <f>IF(ISERROR(VLOOKUP(C178,'01'!$CC$1:$CD$250,2,))," ",VLOOKUP(C178,'01'!$CC$1:$CD$250,2,0))</f>
        <v xml:space="preserve"> </v>
      </c>
      <c r="E178" s="45"/>
    </row>
    <row r="179" spans="1:5" x14ac:dyDescent="0.35">
      <c r="A179" s="147"/>
      <c r="B179" s="150"/>
      <c r="C179" s="54"/>
      <c r="D179" s="151" t="str">
        <f>IF(ISERROR(VLOOKUP(C179,'01'!$CC$1:$CD$250,2,))," ",VLOOKUP(C179,'01'!$CC$1:$CD$250,2,0))</f>
        <v xml:space="preserve"> </v>
      </c>
      <c r="E179" s="45"/>
    </row>
    <row r="180" spans="1:5" x14ac:dyDescent="0.35">
      <c r="A180" s="147"/>
      <c r="B180" s="150"/>
      <c r="C180" s="54"/>
      <c r="D180" s="151" t="str">
        <f>IF(ISERROR(VLOOKUP(C180,'01'!$CC$1:$CD$250,2,))," ",VLOOKUP(C180,'01'!$CC$1:$CD$250,2,0))</f>
        <v xml:space="preserve"> </v>
      </c>
      <c r="E180" s="45"/>
    </row>
    <row r="181" spans="1:5" x14ac:dyDescent="0.35">
      <c r="A181" s="147"/>
      <c r="B181" s="150"/>
      <c r="C181" s="54"/>
      <c r="D181" s="151" t="str">
        <f>IF(ISERROR(VLOOKUP(C181,'01'!$CC$1:$CD$250,2,))," ",VLOOKUP(C181,'01'!$CC$1:$CD$250,2,0))</f>
        <v xml:space="preserve"> </v>
      </c>
      <c r="E181" s="45"/>
    </row>
    <row r="182" spans="1:5" x14ac:dyDescent="0.35">
      <c r="A182" s="147"/>
      <c r="B182" s="150"/>
      <c r="C182" s="54"/>
      <c r="D182" s="151" t="str">
        <f>IF(ISERROR(VLOOKUP(C182,'01'!$CC$1:$CD$250,2,))," ",VLOOKUP(C182,'01'!$CC$1:$CD$250,2,0))</f>
        <v xml:space="preserve"> </v>
      </c>
      <c r="E182" s="45"/>
    </row>
    <row r="183" spans="1:5" x14ac:dyDescent="0.35">
      <c r="A183" s="147"/>
      <c r="B183" s="150"/>
      <c r="C183" s="54"/>
      <c r="D183" s="151" t="str">
        <f>IF(ISERROR(VLOOKUP(C183,'01'!$CC$1:$CD$250,2,))," ",VLOOKUP(C183,'01'!$CC$1:$CD$250,2,0))</f>
        <v xml:space="preserve"> </v>
      </c>
      <c r="E183" s="45"/>
    </row>
    <row r="184" spans="1:5" x14ac:dyDescent="0.35">
      <c r="A184" s="147"/>
      <c r="B184" s="150"/>
      <c r="C184" s="54"/>
      <c r="D184" s="151" t="str">
        <f>IF(ISERROR(VLOOKUP(C184,'01'!$CC$1:$CD$250,2,))," ",VLOOKUP(C184,'01'!$CC$1:$CD$250,2,0))</f>
        <v xml:space="preserve"> </v>
      </c>
      <c r="E184" s="45"/>
    </row>
    <row r="185" spans="1:5" x14ac:dyDescent="0.35">
      <c r="A185" s="147"/>
      <c r="B185" s="150"/>
      <c r="C185" s="54"/>
      <c r="D185" s="151" t="str">
        <f>IF(ISERROR(VLOOKUP(C185,'01'!$CC$1:$CD$250,2,))," ",VLOOKUP(C185,'01'!$CC$1:$CD$250,2,0))</f>
        <v xml:space="preserve"> </v>
      </c>
      <c r="E185" s="45"/>
    </row>
    <row r="186" spans="1:5" x14ac:dyDescent="0.35">
      <c r="A186" s="147"/>
      <c r="B186" s="150"/>
      <c r="C186" s="54"/>
      <c r="D186" s="151" t="str">
        <f>IF(ISERROR(VLOOKUP(C186,'01'!$CC$1:$CD$250,2,))," ",VLOOKUP(C186,'01'!$CC$1:$CD$250,2,0))</f>
        <v xml:space="preserve"> </v>
      </c>
      <c r="E186" s="45"/>
    </row>
    <row r="187" spans="1:5" x14ac:dyDescent="0.35">
      <c r="A187" s="147"/>
      <c r="B187" s="150"/>
      <c r="C187" s="54"/>
      <c r="D187" s="151" t="str">
        <f>IF(ISERROR(VLOOKUP(C187,'01'!$CC$1:$CD$250,2,))," ",VLOOKUP(C187,'01'!$CC$1:$CD$250,2,0))</f>
        <v xml:space="preserve"> </v>
      </c>
      <c r="E187" s="45"/>
    </row>
    <row r="188" spans="1:5" x14ac:dyDescent="0.35">
      <c r="A188" s="147"/>
      <c r="B188" s="150"/>
      <c r="C188" s="54"/>
      <c r="D188" s="151" t="str">
        <f>IF(ISERROR(VLOOKUP(C188,'01'!$CC$1:$CD$250,2,))," ",VLOOKUP(C188,'01'!$CC$1:$CD$250,2,0))</f>
        <v xml:space="preserve"> </v>
      </c>
      <c r="E188" s="45"/>
    </row>
    <row r="189" spans="1:5" x14ac:dyDescent="0.35">
      <c r="A189" s="147"/>
      <c r="B189" s="150"/>
      <c r="C189" s="54"/>
      <c r="D189" s="151" t="str">
        <f>IF(ISERROR(VLOOKUP(C189,'01'!$CC$1:$CD$250,2,))," ",VLOOKUP(C189,'01'!$CC$1:$CD$250,2,0))</f>
        <v xml:space="preserve"> </v>
      </c>
      <c r="E189" s="45"/>
    </row>
    <row r="190" spans="1:5" x14ac:dyDescent="0.35">
      <c r="A190" s="147"/>
      <c r="B190" s="150"/>
      <c r="C190" s="54"/>
      <c r="D190" s="151" t="str">
        <f>IF(ISERROR(VLOOKUP(C190,'01'!$CC$1:$CD$250,2,))," ",VLOOKUP(C190,'01'!$CC$1:$CD$250,2,0))</f>
        <v xml:space="preserve"> </v>
      </c>
      <c r="E190" s="45"/>
    </row>
    <row r="191" spans="1:5" x14ac:dyDescent="0.35">
      <c r="A191" s="147"/>
      <c r="B191" s="150"/>
      <c r="C191" s="54"/>
      <c r="D191" s="151" t="str">
        <f>IF(ISERROR(VLOOKUP(C191,'01'!$CC$1:$CD$250,2,))," ",VLOOKUP(C191,'01'!$CC$1:$CD$250,2,0))</f>
        <v xml:space="preserve"> </v>
      </c>
      <c r="E191" s="45"/>
    </row>
    <row r="192" spans="1:5" x14ac:dyDescent="0.35">
      <c r="A192" s="147"/>
      <c r="B192" s="150"/>
      <c r="C192" s="54"/>
      <c r="D192" s="151" t="str">
        <f>IF(ISERROR(VLOOKUP(C192,'01'!$CC$1:$CD$250,2,))," ",VLOOKUP(C192,'01'!$CC$1:$CD$250,2,0))</f>
        <v xml:space="preserve"> </v>
      </c>
      <c r="E192" s="45"/>
    </row>
    <row r="193" spans="1:5" x14ac:dyDescent="0.35">
      <c r="A193" s="147"/>
      <c r="B193" s="150"/>
      <c r="C193" s="54"/>
      <c r="D193" s="151" t="str">
        <f>IF(ISERROR(VLOOKUP(C193,'01'!$CC$1:$CD$250,2,))," ",VLOOKUP(C193,'01'!$CC$1:$CD$250,2,0))</f>
        <v xml:space="preserve"> </v>
      </c>
      <c r="E193" s="45"/>
    </row>
    <row r="194" spans="1:5" x14ac:dyDescent="0.35">
      <c r="A194" s="147"/>
      <c r="B194" s="150"/>
      <c r="C194" s="54"/>
      <c r="D194" s="151" t="str">
        <f>IF(ISERROR(VLOOKUP(C194,'01'!$CC$1:$CD$250,2,))," ",VLOOKUP(C194,'01'!$CC$1:$CD$250,2,0))</f>
        <v xml:space="preserve"> </v>
      </c>
      <c r="E194" s="45"/>
    </row>
    <row r="195" spans="1:5" x14ac:dyDescent="0.35">
      <c r="A195" s="147"/>
      <c r="B195" s="150"/>
      <c r="C195" s="54"/>
      <c r="D195" s="151" t="str">
        <f>IF(ISERROR(VLOOKUP(C195,'01'!$CC$1:$CD$250,2,))," ",VLOOKUP(C195,'01'!$CC$1:$CD$250,2,0))</f>
        <v xml:space="preserve"> </v>
      </c>
      <c r="E195" s="45"/>
    </row>
    <row r="196" spans="1:5" x14ac:dyDescent="0.35">
      <c r="A196" s="147"/>
      <c r="B196" s="150"/>
      <c r="C196" s="54"/>
      <c r="D196" s="151" t="str">
        <f>IF(ISERROR(VLOOKUP(C196,'01'!$CC$1:$CD$250,2,))," ",VLOOKUP(C196,'01'!$CC$1:$CD$250,2,0))</f>
        <v xml:space="preserve"> </v>
      </c>
      <c r="E196" s="45"/>
    </row>
    <row r="197" spans="1:5" x14ac:dyDescent="0.35">
      <c r="A197" s="147"/>
      <c r="B197" s="150"/>
      <c r="C197" s="54"/>
      <c r="D197" s="151" t="str">
        <f>IF(ISERROR(VLOOKUP(C197,'01'!$CC$1:$CD$250,2,))," ",VLOOKUP(C197,'01'!$CC$1:$CD$250,2,0))</f>
        <v xml:space="preserve"> </v>
      </c>
      <c r="E197" s="45"/>
    </row>
    <row r="198" spans="1:5" x14ac:dyDescent="0.35">
      <c r="A198" s="147"/>
      <c r="B198" s="150"/>
      <c r="C198" s="54"/>
      <c r="D198" s="151" t="str">
        <f>IF(ISERROR(VLOOKUP(C198,'01'!$CC$1:$CD$250,2,))," ",VLOOKUP(C198,'01'!$CC$1:$CD$250,2,0))</f>
        <v xml:space="preserve"> </v>
      </c>
      <c r="E198" s="45"/>
    </row>
    <row r="199" spans="1:5" x14ac:dyDescent="0.35">
      <c r="A199" s="147"/>
      <c r="B199" s="150"/>
      <c r="C199" s="54"/>
      <c r="D199" s="151" t="str">
        <f>IF(ISERROR(VLOOKUP(C199,'01'!$CC$1:$CD$250,2,))," ",VLOOKUP(C199,'01'!$CC$1:$CD$250,2,0))</f>
        <v xml:space="preserve"> </v>
      </c>
      <c r="E199" s="45"/>
    </row>
    <row r="200" spans="1:5" x14ac:dyDescent="0.35">
      <c r="A200" s="147"/>
      <c r="B200" s="150"/>
      <c r="C200" s="54"/>
      <c r="D200" s="151" t="str">
        <f>IF(ISERROR(VLOOKUP(C200,'01'!$CC$1:$CD$250,2,))," ",VLOOKUP(C200,'01'!$CC$1:$CD$250,2,0))</f>
        <v xml:space="preserve"> </v>
      </c>
      <c r="E200" s="45"/>
    </row>
    <row r="201" spans="1:5" x14ac:dyDescent="0.35">
      <c r="A201" s="147"/>
      <c r="B201" s="150"/>
      <c r="C201" s="54"/>
      <c r="D201" s="151" t="str">
        <f>IF(ISERROR(VLOOKUP(C201,'01'!$CC$1:$CD$250,2,))," ",VLOOKUP(C201,'01'!$CC$1:$CD$250,2,0))</f>
        <v xml:space="preserve"> </v>
      </c>
      <c r="E201" s="45"/>
    </row>
    <row r="202" spans="1:5" x14ac:dyDescent="0.35">
      <c r="A202" s="147"/>
      <c r="B202" s="150"/>
      <c r="C202" s="54"/>
      <c r="D202" s="151" t="str">
        <f>IF(ISERROR(VLOOKUP(C202,'01'!$CC$1:$CD$250,2,))," ",VLOOKUP(C202,'01'!$CC$1:$CD$250,2,0))</f>
        <v xml:space="preserve"> </v>
      </c>
      <c r="E202" s="45"/>
    </row>
    <row r="203" spans="1:5" x14ac:dyDescent="0.35">
      <c r="A203" s="147"/>
      <c r="B203" s="150"/>
      <c r="C203" s="54"/>
      <c r="D203" s="151" t="str">
        <f>IF(ISERROR(VLOOKUP(C203,'01'!$CC$1:$CD$250,2,))," ",VLOOKUP(C203,'01'!$CC$1:$CD$250,2,0))</f>
        <v xml:space="preserve"> </v>
      </c>
      <c r="E203" s="45"/>
    </row>
    <row r="204" spans="1:5" x14ac:dyDescent="0.35">
      <c r="A204" s="147"/>
      <c r="B204" s="150"/>
      <c r="C204" s="54"/>
      <c r="D204" s="151" t="str">
        <f>IF(ISERROR(VLOOKUP(C204,'01'!$CC$1:$CD$250,2,))," ",VLOOKUP(C204,'01'!$CC$1:$CD$250,2,0))</f>
        <v xml:space="preserve"> </v>
      </c>
      <c r="E204" s="45"/>
    </row>
    <row r="205" spans="1:5" x14ac:dyDescent="0.35">
      <c r="A205" s="147"/>
      <c r="B205" s="150"/>
      <c r="C205" s="54"/>
      <c r="D205" s="151" t="str">
        <f>IF(ISERROR(VLOOKUP(C205,'01'!$CC$1:$CD$250,2,))," ",VLOOKUP(C205,'01'!$CC$1:$CD$250,2,0))</f>
        <v xml:space="preserve"> </v>
      </c>
      <c r="E205" s="45"/>
    </row>
    <row r="206" spans="1:5" x14ac:dyDescent="0.35">
      <c r="A206" s="147"/>
      <c r="B206" s="150"/>
      <c r="C206" s="54"/>
      <c r="D206" s="151" t="str">
        <f>IF(ISERROR(VLOOKUP(C206,'01'!$CC$1:$CD$250,2,))," ",VLOOKUP(C206,'01'!$CC$1:$CD$250,2,0))</f>
        <v xml:space="preserve"> </v>
      </c>
      <c r="E206" s="45"/>
    </row>
    <row r="207" spans="1:5" x14ac:dyDescent="0.35">
      <c r="A207" s="147"/>
      <c r="B207" s="150"/>
      <c r="C207" s="54"/>
      <c r="D207" s="151" t="str">
        <f>IF(ISERROR(VLOOKUP(C207,'01'!$CC$1:$CD$250,2,))," ",VLOOKUP(C207,'01'!$CC$1:$CD$250,2,0))</f>
        <v xml:space="preserve"> </v>
      </c>
      <c r="E207" s="45"/>
    </row>
    <row r="208" spans="1:5" x14ac:dyDescent="0.35">
      <c r="A208" s="147"/>
      <c r="B208" s="150"/>
      <c r="C208" s="54"/>
      <c r="D208" s="151" t="str">
        <f>IF(ISERROR(VLOOKUP(C208,'01'!$CC$1:$CD$250,2,))," ",VLOOKUP(C208,'01'!$CC$1:$CD$250,2,0))</f>
        <v xml:space="preserve"> </v>
      </c>
      <c r="E208" s="45"/>
    </row>
    <row r="209" spans="1:5" x14ac:dyDescent="0.35">
      <c r="A209" s="147"/>
      <c r="B209" s="150"/>
      <c r="C209" s="54"/>
      <c r="D209" s="151" t="str">
        <f>IF(ISERROR(VLOOKUP(C209,'01'!$CC$1:$CD$250,2,))," ",VLOOKUP(C209,'01'!$CC$1:$CD$250,2,0))</f>
        <v xml:space="preserve"> </v>
      </c>
      <c r="E209" s="45"/>
    </row>
    <row r="210" spans="1:5" x14ac:dyDescent="0.35">
      <c r="A210" s="147"/>
      <c r="B210" s="150"/>
      <c r="C210" s="54"/>
      <c r="D210" s="151" t="str">
        <f>IF(ISERROR(VLOOKUP(C210,'01'!$CC$1:$CD$250,2,))," ",VLOOKUP(C210,'01'!$CC$1:$CD$250,2,0))</f>
        <v xml:space="preserve"> </v>
      </c>
      <c r="E210" s="45"/>
    </row>
    <row r="211" spans="1:5" x14ac:dyDescent="0.35">
      <c r="A211" s="147"/>
      <c r="B211" s="150"/>
      <c r="C211" s="54"/>
      <c r="D211" s="151" t="str">
        <f>IF(ISERROR(VLOOKUP(C211,'01'!$CC$1:$CD$250,2,))," ",VLOOKUP(C211,'01'!$CC$1:$CD$250,2,0))</f>
        <v xml:space="preserve"> </v>
      </c>
      <c r="E211" s="45"/>
    </row>
    <row r="212" spans="1:5" x14ac:dyDescent="0.35">
      <c r="A212" s="147"/>
      <c r="B212" s="150"/>
      <c r="C212" s="54"/>
      <c r="D212" s="151" t="str">
        <f>IF(ISERROR(VLOOKUP(C212,'01'!$CC$1:$CD$250,2,))," ",VLOOKUP(C212,'01'!$CC$1:$CD$250,2,0))</f>
        <v xml:space="preserve"> </v>
      </c>
      <c r="E212" s="45"/>
    </row>
    <row r="213" spans="1:5" x14ac:dyDescent="0.35">
      <c r="A213" s="147"/>
      <c r="B213" s="150"/>
      <c r="C213" s="54"/>
      <c r="D213" s="151" t="str">
        <f>IF(ISERROR(VLOOKUP(C213,'01'!$CC$1:$CD$250,2,))," ",VLOOKUP(C213,'01'!$CC$1:$CD$250,2,0))</f>
        <v xml:space="preserve"> </v>
      </c>
      <c r="E213" s="45"/>
    </row>
    <row r="214" spans="1:5" x14ac:dyDescent="0.35">
      <c r="A214" s="147"/>
      <c r="B214" s="150"/>
      <c r="C214" s="54"/>
      <c r="D214" s="151" t="str">
        <f>IF(ISERROR(VLOOKUP(C214,'01'!$CC$1:$CD$250,2,))," ",VLOOKUP(C214,'01'!$CC$1:$CD$250,2,0))</f>
        <v xml:space="preserve"> </v>
      </c>
      <c r="E214" s="45"/>
    </row>
    <row r="215" spans="1:5" x14ac:dyDescent="0.35">
      <c r="A215" s="147"/>
      <c r="B215" s="150"/>
      <c r="C215" s="54"/>
      <c r="D215" s="151" t="str">
        <f>IF(ISERROR(VLOOKUP(C215,'01'!$CC$1:$CD$250,2,))," ",VLOOKUP(C215,'01'!$CC$1:$CD$250,2,0))</f>
        <v xml:space="preserve"> </v>
      </c>
      <c r="E215" s="45"/>
    </row>
    <row r="216" spans="1:5" x14ac:dyDescent="0.35">
      <c r="A216" s="147"/>
      <c r="B216" s="150"/>
      <c r="C216" s="54"/>
      <c r="D216" s="151" t="str">
        <f>IF(ISERROR(VLOOKUP(C216,'01'!$CC$1:$CD$250,2,))," ",VLOOKUP(C216,'01'!$CC$1:$CD$250,2,0))</f>
        <v xml:space="preserve"> </v>
      </c>
      <c r="E216" s="45"/>
    </row>
    <row r="217" spans="1:5" x14ac:dyDescent="0.35">
      <c r="A217" s="147"/>
      <c r="B217" s="150"/>
      <c r="C217" s="54"/>
      <c r="D217" s="151" t="str">
        <f>IF(ISERROR(VLOOKUP(C217,'01'!$CC$1:$CD$250,2,))," ",VLOOKUP(C217,'01'!$CC$1:$CD$250,2,0))</f>
        <v xml:space="preserve"> </v>
      </c>
      <c r="E217" s="45"/>
    </row>
    <row r="218" spans="1:5" x14ac:dyDescent="0.35">
      <c r="A218" s="147"/>
      <c r="B218" s="150"/>
      <c r="C218" s="54"/>
      <c r="D218" s="151" t="str">
        <f>IF(ISERROR(VLOOKUP(C218,'01'!$CC$1:$CD$250,2,))," ",VLOOKUP(C218,'01'!$CC$1:$CD$250,2,0))</f>
        <v xml:space="preserve"> </v>
      </c>
      <c r="E218" s="45"/>
    </row>
    <row r="219" spans="1:5" x14ac:dyDescent="0.35">
      <c r="A219" s="147"/>
      <c r="B219" s="150"/>
      <c r="C219" s="54"/>
      <c r="D219" s="151" t="str">
        <f>IF(ISERROR(VLOOKUP(C219,'01'!$CC$1:$CD$250,2,))," ",VLOOKUP(C219,'01'!$CC$1:$CD$250,2,0))</f>
        <v xml:space="preserve"> </v>
      </c>
      <c r="E219" s="45"/>
    </row>
    <row r="220" spans="1:5" x14ac:dyDescent="0.35">
      <c r="A220" s="147"/>
      <c r="B220" s="150"/>
      <c r="C220" s="54"/>
      <c r="D220" s="151" t="str">
        <f>IF(ISERROR(VLOOKUP(C220,'01'!$CC$1:$CD$250,2,))," ",VLOOKUP(C220,'01'!$CC$1:$CD$250,2,0))</f>
        <v xml:space="preserve"> </v>
      </c>
      <c r="E220" s="45"/>
    </row>
    <row r="221" spans="1:5" x14ac:dyDescent="0.35">
      <c r="A221" s="147"/>
      <c r="B221" s="150"/>
      <c r="C221" s="54"/>
      <c r="D221" s="151" t="str">
        <f>IF(ISERROR(VLOOKUP(C221,'01'!$CC$1:$CD$250,2,))," ",VLOOKUP(C221,'01'!$CC$1:$CD$250,2,0))</f>
        <v xml:space="preserve"> </v>
      </c>
      <c r="E221" s="45"/>
    </row>
    <row r="222" spans="1:5" x14ac:dyDescent="0.35">
      <c r="A222" s="147"/>
      <c r="B222" s="150"/>
      <c r="C222" s="54"/>
      <c r="D222" s="151" t="str">
        <f>IF(ISERROR(VLOOKUP(C222,'01'!$CC$1:$CD$250,2,))," ",VLOOKUP(C222,'01'!$CC$1:$CD$250,2,0))</f>
        <v xml:space="preserve"> </v>
      </c>
      <c r="E222" s="45"/>
    </row>
    <row r="223" spans="1:5" x14ac:dyDescent="0.35">
      <c r="A223" s="147"/>
      <c r="B223" s="150"/>
      <c r="C223" s="54"/>
      <c r="D223" s="151" t="str">
        <f>IF(ISERROR(VLOOKUP(C223,'01'!$CC$1:$CD$250,2,))," ",VLOOKUP(C223,'01'!$CC$1:$CD$250,2,0))</f>
        <v xml:space="preserve"> </v>
      </c>
      <c r="E223" s="45"/>
    </row>
    <row r="224" spans="1:5" x14ac:dyDescent="0.35">
      <c r="A224" s="147"/>
      <c r="B224" s="150"/>
      <c r="C224" s="54"/>
      <c r="D224" s="151" t="str">
        <f>IF(ISERROR(VLOOKUP(C224,'01'!$CC$1:$CD$250,2,))," ",VLOOKUP(C224,'01'!$CC$1:$CD$250,2,0))</f>
        <v xml:space="preserve"> </v>
      </c>
      <c r="E224" s="45"/>
    </row>
    <row r="225" spans="1:5" x14ac:dyDescent="0.35">
      <c r="A225" s="147"/>
      <c r="B225" s="150"/>
      <c r="C225" s="54"/>
      <c r="D225" s="151" t="str">
        <f>IF(ISERROR(VLOOKUP(C225,'01'!$CC$1:$CD$250,2,))," ",VLOOKUP(C225,'01'!$CC$1:$CD$250,2,0))</f>
        <v xml:space="preserve"> </v>
      </c>
      <c r="E225" s="45"/>
    </row>
    <row r="226" spans="1:5" x14ac:dyDescent="0.35">
      <c r="A226" s="147"/>
      <c r="B226" s="150"/>
      <c r="C226" s="54"/>
      <c r="D226" s="151" t="str">
        <f>IF(ISERROR(VLOOKUP(C226,'01'!$CC$1:$CD$250,2,))," ",VLOOKUP(C226,'01'!$CC$1:$CD$250,2,0))</f>
        <v xml:space="preserve"> </v>
      </c>
      <c r="E226" s="45"/>
    </row>
    <row r="227" spans="1:5" x14ac:dyDescent="0.35">
      <c r="A227" s="147"/>
      <c r="B227" s="150"/>
      <c r="C227" s="54"/>
      <c r="D227" s="151" t="str">
        <f>IF(ISERROR(VLOOKUP(C227,'01'!$CC$1:$CD$250,2,))," ",VLOOKUP(C227,'01'!$CC$1:$CD$250,2,0))</f>
        <v xml:space="preserve"> </v>
      </c>
      <c r="E227" s="45"/>
    </row>
    <row r="228" spans="1:5" x14ac:dyDescent="0.35">
      <c r="A228" s="147"/>
      <c r="B228" s="150"/>
      <c r="C228" s="54"/>
      <c r="D228" s="151" t="str">
        <f>IF(ISERROR(VLOOKUP(C228,'01'!$CC$1:$CD$250,2,))," ",VLOOKUP(C228,'01'!$CC$1:$CD$250,2,0))</f>
        <v xml:space="preserve"> </v>
      </c>
      <c r="E228" s="45"/>
    </row>
    <row r="229" spans="1:5" x14ac:dyDescent="0.35">
      <c r="A229" s="147"/>
      <c r="B229" s="150"/>
      <c r="C229" s="54"/>
      <c r="D229" s="151" t="str">
        <f>IF(ISERROR(VLOOKUP(C229,'01'!$CC$1:$CD$250,2,))," ",VLOOKUP(C229,'01'!$CC$1:$CD$250,2,0))</f>
        <v xml:space="preserve"> </v>
      </c>
      <c r="E229" s="45"/>
    </row>
    <row r="230" spans="1:5" x14ac:dyDescent="0.35">
      <c r="A230" s="147"/>
      <c r="B230" s="150"/>
      <c r="C230" s="54"/>
      <c r="D230" s="151" t="str">
        <f>IF(ISERROR(VLOOKUP(C230,'01'!$CC$1:$CD$250,2,))," ",VLOOKUP(C230,'01'!$CC$1:$CD$250,2,0))</f>
        <v xml:space="preserve"> </v>
      </c>
      <c r="E230" s="45"/>
    </row>
    <row r="231" spans="1:5" x14ac:dyDescent="0.35">
      <c r="A231" s="147"/>
      <c r="B231" s="150"/>
      <c r="C231" s="54"/>
      <c r="D231" s="151" t="str">
        <f>IF(ISERROR(VLOOKUP(C231,'01'!$CC$1:$CD$250,2,))," ",VLOOKUP(C231,'01'!$CC$1:$CD$250,2,0))</f>
        <v xml:space="preserve"> </v>
      </c>
      <c r="E231" s="45"/>
    </row>
    <row r="232" spans="1:5" x14ac:dyDescent="0.35">
      <c r="A232" s="147"/>
      <c r="B232" s="150"/>
      <c r="C232" s="54"/>
      <c r="D232" s="151" t="str">
        <f>IF(ISERROR(VLOOKUP(C232,'01'!$CC$1:$CD$250,2,))," ",VLOOKUP(C232,'01'!$CC$1:$CD$250,2,0))</f>
        <v xml:space="preserve"> </v>
      </c>
      <c r="E232" s="45"/>
    </row>
    <row r="233" spans="1:5" x14ac:dyDescent="0.35">
      <c r="A233" s="147"/>
      <c r="B233" s="150"/>
      <c r="C233" s="54"/>
      <c r="D233" s="151" t="str">
        <f>IF(ISERROR(VLOOKUP(C233,'01'!$CC$1:$CD$250,2,))," ",VLOOKUP(C233,'01'!$CC$1:$CD$250,2,0))</f>
        <v xml:space="preserve"> </v>
      </c>
      <c r="E233" s="45"/>
    </row>
    <row r="234" spans="1:5" x14ac:dyDescent="0.35">
      <c r="A234" s="147"/>
      <c r="B234" s="150"/>
      <c r="C234" s="54"/>
      <c r="D234" s="151" t="str">
        <f>IF(ISERROR(VLOOKUP(C234,'01'!$CC$1:$CD$250,2,))," ",VLOOKUP(C234,'01'!$CC$1:$CD$250,2,0))</f>
        <v xml:space="preserve"> </v>
      </c>
      <c r="E234" s="45"/>
    </row>
    <row r="235" spans="1:5" x14ac:dyDescent="0.35">
      <c r="A235" s="147"/>
      <c r="B235" s="150"/>
      <c r="C235" s="54"/>
      <c r="D235" s="151" t="str">
        <f>IF(ISERROR(VLOOKUP(C235,'01'!$CC$1:$CD$250,2,))," ",VLOOKUP(C235,'01'!$CC$1:$CD$250,2,0))</f>
        <v xml:space="preserve"> </v>
      </c>
      <c r="E235" s="45"/>
    </row>
    <row r="236" spans="1:5" x14ac:dyDescent="0.35">
      <c r="A236" s="147"/>
      <c r="B236" s="150"/>
      <c r="C236" s="54"/>
      <c r="D236" s="151" t="str">
        <f>IF(ISERROR(VLOOKUP(C236,'01'!$CC$1:$CD$250,2,))," ",VLOOKUP(C236,'01'!$CC$1:$CD$250,2,0))</f>
        <v xml:space="preserve"> </v>
      </c>
      <c r="E236" s="45"/>
    </row>
    <row r="237" spans="1:5" x14ac:dyDescent="0.35">
      <c r="A237" s="147"/>
      <c r="B237" s="150"/>
      <c r="C237" s="54"/>
      <c r="D237" s="151" t="str">
        <f>IF(ISERROR(VLOOKUP(C237,'01'!$CC$1:$CD$250,2,))," ",VLOOKUP(C237,'01'!$CC$1:$CD$250,2,0))</f>
        <v xml:space="preserve"> </v>
      </c>
      <c r="E237" s="45"/>
    </row>
    <row r="238" spans="1:5" x14ac:dyDescent="0.35">
      <c r="A238" s="147"/>
      <c r="B238" s="150"/>
      <c r="C238" s="54"/>
      <c r="D238" s="151" t="str">
        <f>IF(ISERROR(VLOOKUP(C238,'01'!$CC$1:$CD$250,2,))," ",VLOOKUP(C238,'01'!$CC$1:$CD$250,2,0))</f>
        <v xml:space="preserve"> </v>
      </c>
      <c r="E238" s="45"/>
    </row>
    <row r="239" spans="1:5" x14ac:dyDescent="0.35">
      <c r="A239" s="147"/>
      <c r="B239" s="150"/>
      <c r="C239" s="54"/>
      <c r="D239" s="151" t="str">
        <f>IF(ISERROR(VLOOKUP(C239,'01'!$CC$1:$CD$250,2,))," ",VLOOKUP(C239,'01'!$CC$1:$CD$250,2,0))</f>
        <v xml:space="preserve"> </v>
      </c>
      <c r="E239" s="45"/>
    </row>
    <row r="240" spans="1:5" x14ac:dyDescent="0.35">
      <c r="A240" s="147"/>
      <c r="B240" s="150"/>
      <c r="C240" s="54"/>
      <c r="D240" s="151" t="str">
        <f>IF(ISERROR(VLOOKUP(C240,'01'!$CC$1:$CD$250,2,))," ",VLOOKUP(C240,'01'!$CC$1:$CD$250,2,0))</f>
        <v xml:space="preserve"> </v>
      </c>
      <c r="E240" s="45"/>
    </row>
    <row r="241" spans="1:5" x14ac:dyDescent="0.35">
      <c r="A241" s="147"/>
      <c r="B241" s="150"/>
      <c r="C241" s="54"/>
      <c r="D241" s="151" t="str">
        <f>IF(ISERROR(VLOOKUP(C241,'01'!$CC$1:$CD$250,2,))," ",VLOOKUP(C241,'01'!$CC$1:$CD$250,2,0))</f>
        <v xml:space="preserve"> </v>
      </c>
      <c r="E241" s="45"/>
    </row>
    <row r="242" spans="1:5" x14ac:dyDescent="0.35">
      <c r="A242" s="147"/>
      <c r="B242" s="150"/>
      <c r="C242" s="54"/>
      <c r="D242" s="151" t="str">
        <f>IF(ISERROR(VLOOKUP(C242,'01'!$CC$1:$CD$250,2,))," ",VLOOKUP(C242,'01'!$CC$1:$CD$250,2,0))</f>
        <v xml:space="preserve"> </v>
      </c>
      <c r="E242" s="45"/>
    </row>
    <row r="243" spans="1:5" x14ac:dyDescent="0.35">
      <c r="A243" s="147"/>
      <c r="B243" s="150"/>
      <c r="C243" s="54"/>
      <c r="D243" s="151" t="str">
        <f>IF(ISERROR(VLOOKUP(C243,'01'!$CC$1:$CD$250,2,))," ",VLOOKUP(C243,'01'!$CC$1:$CD$250,2,0))</f>
        <v xml:space="preserve"> </v>
      </c>
      <c r="E243" s="45"/>
    </row>
    <row r="244" spans="1:5" x14ac:dyDescent="0.35">
      <c r="A244" s="147"/>
      <c r="B244" s="150"/>
      <c r="C244" s="54"/>
      <c r="D244" s="151" t="str">
        <f>IF(ISERROR(VLOOKUP(C244,'01'!$CC$1:$CD$250,2,))," ",VLOOKUP(C244,'01'!$CC$1:$CD$250,2,0))</f>
        <v xml:space="preserve"> </v>
      </c>
      <c r="E244" s="45"/>
    </row>
    <row r="245" spans="1:5" x14ac:dyDescent="0.35">
      <c r="A245" s="147"/>
      <c r="B245" s="150"/>
      <c r="C245" s="54"/>
      <c r="D245" s="151" t="str">
        <f>IF(ISERROR(VLOOKUP(C245,'01'!$CC$1:$CD$250,2,))," ",VLOOKUP(C245,'01'!$CC$1:$CD$250,2,0))</f>
        <v xml:space="preserve"> </v>
      </c>
      <c r="E245" s="45"/>
    </row>
    <row r="246" spans="1:5" x14ac:dyDescent="0.35">
      <c r="A246" s="147"/>
      <c r="B246" s="150"/>
      <c r="C246" s="54"/>
      <c r="D246" s="151" t="str">
        <f>IF(ISERROR(VLOOKUP(C246,'01'!$CC$1:$CD$250,2,))," ",VLOOKUP(C246,'01'!$CC$1:$CD$250,2,0))</f>
        <v xml:space="preserve"> </v>
      </c>
      <c r="E246" s="45"/>
    </row>
    <row r="247" spans="1:5" x14ac:dyDescent="0.35">
      <c r="A247" s="147"/>
      <c r="B247" s="150"/>
      <c r="C247" s="54"/>
      <c r="D247" s="151" t="str">
        <f>IF(ISERROR(VLOOKUP(C247,'01'!$CC$1:$CD$250,2,))," ",VLOOKUP(C247,'01'!$CC$1:$CD$250,2,0))</f>
        <v xml:space="preserve"> </v>
      </c>
      <c r="E247" s="45"/>
    </row>
    <row r="248" spans="1:5" x14ac:dyDescent="0.35">
      <c r="A248" s="147"/>
      <c r="B248" s="150"/>
      <c r="C248" s="54"/>
      <c r="D248" s="151" t="str">
        <f>IF(ISERROR(VLOOKUP(C248,'01'!$CC$1:$CD$250,2,))," ",VLOOKUP(C248,'01'!$CC$1:$CD$250,2,0))</f>
        <v xml:space="preserve"> </v>
      </c>
      <c r="E248" s="45"/>
    </row>
    <row r="249" spans="1:5" x14ac:dyDescent="0.35">
      <c r="A249" s="147"/>
      <c r="B249" s="150"/>
      <c r="C249" s="54"/>
      <c r="D249" s="151" t="str">
        <f>IF(ISERROR(VLOOKUP(C249,'01'!$CC$1:$CD$250,2,))," ",VLOOKUP(C249,'01'!$CC$1:$CD$250,2,0))</f>
        <v xml:space="preserve"> </v>
      </c>
      <c r="E249" s="45"/>
    </row>
    <row r="250" spans="1:5" x14ac:dyDescent="0.35">
      <c r="A250" s="147"/>
      <c r="B250" s="150"/>
      <c r="C250" s="54"/>
      <c r="D250" s="151" t="str">
        <f>IF(ISERROR(VLOOKUP(C250,'01'!$CC$1:$CD$250,2,))," ",VLOOKUP(C250,'01'!$CC$1:$CD$250,2,0))</f>
        <v xml:space="preserve"> </v>
      </c>
      <c r="E250" s="45"/>
    </row>
    <row r="251" spans="1:5" x14ac:dyDescent="0.35">
      <c r="A251" s="147"/>
      <c r="B251" s="150"/>
      <c r="C251" s="54"/>
      <c r="D251" s="151" t="str">
        <f>IF(ISERROR(VLOOKUP(C251,'01'!$CC$1:$CD$250,2,))," ",VLOOKUP(C251,'01'!$CC$1:$CD$250,2,0))</f>
        <v xml:space="preserve"> </v>
      </c>
      <c r="E251" s="45"/>
    </row>
    <row r="252" spans="1:5" x14ac:dyDescent="0.35">
      <c r="A252" s="147"/>
      <c r="B252" s="150"/>
      <c r="C252" s="54"/>
      <c r="D252" s="151" t="str">
        <f>IF(ISERROR(VLOOKUP(C252,'01'!$CC$1:$CD$250,2,))," ",VLOOKUP(C252,'01'!$CC$1:$CD$250,2,0))</f>
        <v xml:space="preserve"> </v>
      </c>
      <c r="E252" s="45"/>
    </row>
    <row r="253" spans="1:5" x14ac:dyDescent="0.35">
      <c r="A253" s="147"/>
      <c r="B253" s="150"/>
      <c r="C253" s="54"/>
      <c r="D253" s="151" t="str">
        <f>IF(ISERROR(VLOOKUP(C253,'01'!$CC$1:$CD$250,2,))," ",VLOOKUP(C253,'01'!$CC$1:$CD$250,2,0))</f>
        <v xml:space="preserve"> </v>
      </c>
      <c r="E253" s="45"/>
    </row>
    <row r="254" spans="1:5" x14ac:dyDescent="0.35">
      <c r="A254" s="147"/>
      <c r="B254" s="150"/>
      <c r="C254" s="54"/>
      <c r="D254" s="151" t="str">
        <f>IF(ISERROR(VLOOKUP(C254,'01'!$CC$1:$CD$250,2,))," ",VLOOKUP(C254,'01'!$CC$1:$CD$250,2,0))</f>
        <v xml:space="preserve"> </v>
      </c>
      <c r="E254" s="45"/>
    </row>
    <row r="255" spans="1:5" x14ac:dyDescent="0.35">
      <c r="A255" s="147"/>
      <c r="B255" s="150"/>
      <c r="C255" s="54"/>
      <c r="D255" s="151" t="str">
        <f>IF(ISERROR(VLOOKUP(C255,'01'!$CC$1:$CD$250,2,))," ",VLOOKUP(C255,'01'!$CC$1:$CD$250,2,0))</f>
        <v xml:space="preserve"> </v>
      </c>
      <c r="E255" s="45"/>
    </row>
    <row r="256" spans="1:5" x14ac:dyDescent="0.35">
      <c r="A256" s="147"/>
      <c r="B256" s="150"/>
      <c r="C256" s="54"/>
      <c r="D256" s="151" t="str">
        <f>IF(ISERROR(VLOOKUP(C256,'01'!$CC$1:$CD$250,2,))," ",VLOOKUP(C256,'01'!$CC$1:$CD$250,2,0))</f>
        <v xml:space="preserve"> </v>
      </c>
      <c r="E256" s="45"/>
    </row>
    <row r="257" spans="1:5" x14ac:dyDescent="0.35">
      <c r="A257" s="147"/>
      <c r="B257" s="150"/>
      <c r="C257" s="54"/>
      <c r="D257" s="151" t="str">
        <f>IF(ISERROR(VLOOKUP(C257,'01'!$CC$1:$CD$250,2,))," ",VLOOKUP(C257,'01'!$CC$1:$CD$250,2,0))</f>
        <v xml:space="preserve"> </v>
      </c>
      <c r="E257" s="45"/>
    </row>
    <row r="258" spans="1:5" x14ac:dyDescent="0.35">
      <c r="A258" s="147"/>
      <c r="B258" s="150"/>
      <c r="C258" s="54"/>
      <c r="D258" s="151" t="str">
        <f>IF(ISERROR(VLOOKUP(C258,'01'!$CC$1:$CD$250,2,))," ",VLOOKUP(C258,'01'!$CC$1:$CD$250,2,0))</f>
        <v xml:space="preserve"> </v>
      </c>
      <c r="E258" s="45"/>
    </row>
    <row r="259" spans="1:5" x14ac:dyDescent="0.35">
      <c r="A259" s="147"/>
      <c r="B259" s="150"/>
      <c r="C259" s="54"/>
      <c r="D259" s="151" t="str">
        <f>IF(ISERROR(VLOOKUP(C259,'01'!$CC$1:$CD$250,2,))," ",VLOOKUP(C259,'01'!$CC$1:$CD$250,2,0))</f>
        <v xml:space="preserve"> </v>
      </c>
      <c r="E259" s="45"/>
    </row>
    <row r="260" spans="1:5" x14ac:dyDescent="0.35">
      <c r="A260" s="147"/>
      <c r="B260" s="150"/>
      <c r="C260" s="54"/>
      <c r="D260" s="151" t="str">
        <f>IF(ISERROR(VLOOKUP(C260,'01'!$CC$1:$CD$250,2,))," ",VLOOKUP(C260,'01'!$CC$1:$CD$250,2,0))</f>
        <v xml:space="preserve"> </v>
      </c>
      <c r="E260" s="45"/>
    </row>
    <row r="261" spans="1:5" x14ac:dyDescent="0.35">
      <c r="A261" s="147"/>
      <c r="B261" s="150"/>
      <c r="C261" s="54"/>
      <c r="D261" s="151" t="str">
        <f>IF(ISERROR(VLOOKUP(C261,'01'!$CC$1:$CD$250,2,))," ",VLOOKUP(C261,'01'!$CC$1:$CD$250,2,0))</f>
        <v xml:space="preserve"> </v>
      </c>
      <c r="E261" s="45"/>
    </row>
    <row r="262" spans="1:5" x14ac:dyDescent="0.35">
      <c r="A262" s="147"/>
      <c r="B262" s="150"/>
      <c r="C262" s="54"/>
      <c r="D262" s="151" t="str">
        <f>IF(ISERROR(VLOOKUP(C262,'01'!$CC$1:$CD$250,2,))," ",VLOOKUP(C262,'01'!$CC$1:$CD$250,2,0))</f>
        <v xml:space="preserve"> </v>
      </c>
      <c r="E262" s="45"/>
    </row>
    <row r="263" spans="1:5" x14ac:dyDescent="0.35">
      <c r="A263" s="147"/>
      <c r="B263" s="150"/>
      <c r="C263" s="54"/>
      <c r="D263" s="151" t="str">
        <f>IF(ISERROR(VLOOKUP(C263,'01'!$CC$1:$CD$250,2,))," ",VLOOKUP(C263,'01'!$CC$1:$CD$250,2,0))</f>
        <v xml:space="preserve"> </v>
      </c>
      <c r="E263" s="45"/>
    </row>
    <row r="264" spans="1:5" x14ac:dyDescent="0.35">
      <c r="A264" s="147"/>
      <c r="B264" s="150"/>
      <c r="C264" s="54"/>
      <c r="D264" s="151" t="str">
        <f>IF(ISERROR(VLOOKUP(C264,'01'!$CC$1:$CD$250,2,))," ",VLOOKUP(C264,'01'!$CC$1:$CD$250,2,0))</f>
        <v xml:space="preserve"> </v>
      </c>
      <c r="E264" s="45"/>
    </row>
    <row r="265" spans="1:5" x14ac:dyDescent="0.35">
      <c r="A265" s="147"/>
      <c r="B265" s="150"/>
      <c r="C265" s="54"/>
      <c r="D265" s="151" t="str">
        <f>IF(ISERROR(VLOOKUP(C265,'01'!$CC$1:$CD$250,2,))," ",VLOOKUP(C265,'01'!$CC$1:$CD$250,2,0))</f>
        <v xml:space="preserve"> </v>
      </c>
      <c r="E265" s="45"/>
    </row>
    <row r="266" spans="1:5" x14ac:dyDescent="0.35">
      <c r="A266" s="147"/>
      <c r="B266" s="150"/>
      <c r="C266" s="54"/>
      <c r="D266" s="151" t="str">
        <f>IF(ISERROR(VLOOKUP(C266,'01'!$CC$1:$CD$250,2,))," ",VLOOKUP(C266,'01'!$CC$1:$CD$250,2,0))</f>
        <v xml:space="preserve"> </v>
      </c>
      <c r="E266" s="45"/>
    </row>
    <row r="267" spans="1:5" x14ac:dyDescent="0.35">
      <c r="A267" s="147"/>
      <c r="B267" s="150"/>
      <c r="C267" s="54"/>
      <c r="D267" s="151" t="str">
        <f>IF(ISERROR(VLOOKUP(C267,'01'!$CC$1:$CD$250,2,))," ",VLOOKUP(C267,'01'!$CC$1:$CD$250,2,0))</f>
        <v xml:space="preserve"> </v>
      </c>
      <c r="E267" s="45"/>
    </row>
    <row r="268" spans="1:5" x14ac:dyDescent="0.35">
      <c r="A268" s="147"/>
      <c r="B268" s="150"/>
      <c r="C268" s="54"/>
      <c r="D268" s="151" t="str">
        <f>IF(ISERROR(VLOOKUP(C268,'01'!$CC$1:$CD$250,2,))," ",VLOOKUP(C268,'01'!$CC$1:$CD$250,2,0))</f>
        <v xml:space="preserve"> </v>
      </c>
      <c r="E268" s="45"/>
    </row>
    <row r="269" spans="1:5" x14ac:dyDescent="0.35">
      <c r="A269" s="147"/>
      <c r="B269" s="150"/>
      <c r="C269" s="54"/>
      <c r="D269" s="151" t="str">
        <f>IF(ISERROR(VLOOKUP(C269,'01'!$CC$1:$CD$250,2,))," ",VLOOKUP(C269,'01'!$CC$1:$CD$250,2,0))</f>
        <v xml:space="preserve"> </v>
      </c>
      <c r="E269" s="45"/>
    </row>
    <row r="270" spans="1:5" x14ac:dyDescent="0.35">
      <c r="A270" s="147"/>
      <c r="B270" s="150"/>
      <c r="C270" s="54"/>
      <c r="D270" s="151" t="str">
        <f>IF(ISERROR(VLOOKUP(C270,'01'!$CC$1:$CD$250,2,))," ",VLOOKUP(C270,'01'!$CC$1:$CD$250,2,0))</f>
        <v xml:space="preserve"> </v>
      </c>
      <c r="E270" s="45"/>
    </row>
    <row r="271" spans="1:5" x14ac:dyDescent="0.35">
      <c r="A271" s="147"/>
      <c r="B271" s="150"/>
      <c r="C271" s="54"/>
      <c r="D271" s="151" t="str">
        <f>IF(ISERROR(VLOOKUP(C271,'01'!$CC$1:$CD$250,2,))," ",VLOOKUP(C271,'01'!$CC$1:$CD$250,2,0))</f>
        <v xml:space="preserve"> </v>
      </c>
      <c r="E271" s="45"/>
    </row>
    <row r="272" spans="1:5" x14ac:dyDescent="0.35">
      <c r="A272" s="147"/>
      <c r="B272" s="150"/>
      <c r="C272" s="54"/>
      <c r="D272" s="151" t="str">
        <f>IF(ISERROR(VLOOKUP(C272,'01'!$CC$1:$CD$250,2,))," ",VLOOKUP(C272,'01'!$CC$1:$CD$250,2,0))</f>
        <v xml:space="preserve"> </v>
      </c>
      <c r="E272" s="45"/>
    </row>
    <row r="273" spans="1:5" x14ac:dyDescent="0.35">
      <c r="A273" s="147"/>
      <c r="B273" s="150"/>
      <c r="C273" s="54"/>
      <c r="D273" s="151" t="str">
        <f>IF(ISERROR(VLOOKUP(C273,'01'!$CC$1:$CD$250,2,))," ",VLOOKUP(C273,'01'!$CC$1:$CD$250,2,0))</f>
        <v xml:space="preserve"> </v>
      </c>
      <c r="E273" s="45"/>
    </row>
    <row r="274" spans="1:5" x14ac:dyDescent="0.35">
      <c r="A274" s="147"/>
      <c r="B274" s="150"/>
      <c r="C274" s="54"/>
      <c r="D274" s="151" t="str">
        <f>IF(ISERROR(VLOOKUP(C274,'01'!$CC$1:$CD$250,2,))," ",VLOOKUP(C274,'01'!$CC$1:$CD$250,2,0))</f>
        <v xml:space="preserve"> </v>
      </c>
      <c r="E274" s="45"/>
    </row>
    <row r="275" spans="1:5" x14ac:dyDescent="0.35">
      <c r="A275" s="147"/>
      <c r="B275" s="150"/>
      <c r="C275" s="54"/>
      <c r="D275" s="151" t="str">
        <f>IF(ISERROR(VLOOKUP(C275,'01'!$CC$1:$CD$250,2,))," ",VLOOKUP(C275,'01'!$CC$1:$CD$250,2,0))</f>
        <v xml:space="preserve"> </v>
      </c>
      <c r="E275" s="45"/>
    </row>
    <row r="276" spans="1:5" ht="15" thickBot="1" x14ac:dyDescent="0.4">
      <c r="A276" s="152"/>
      <c r="B276" s="153"/>
      <c r="C276" s="56"/>
      <c r="D276" s="154" t="str">
        <f>IF(ISERROR(VLOOKUP(C276,'01'!$CC$1:$CD$250,2,))," ",VLOOKUP(C276,'01'!$CC$1:$CD$250,2,0))</f>
        <v xml:space="preserve"> </v>
      </c>
      <c r="E276" s="46"/>
    </row>
  </sheetData>
  <sheetProtection formatColumns="0" formatRows="0"/>
  <customSheetViews>
    <customSheetView guid="{F7C81277-9E56-4C17-B96C-54BB357EF6B2}">
      <selection activeCell="A4" sqref="A4"/>
      <pageMargins left="0.25" right="0.25" top="0.75" bottom="0.75" header="0.3" footer="0.3"/>
      <pageSetup paperSize="9" scale="70" orientation="portrait" r:id="rId1"/>
    </customSheetView>
    <customSheetView guid="{2F4ABFA7-752D-487D-9442-4659CA5AF722}">
      <selection activeCell="A4" sqref="A4"/>
      <pageMargins left="0.25" right="0.25" top="0.75" bottom="0.75" header="0.3" footer="0.3"/>
      <pageSetup paperSize="9" scale="70" orientation="portrait" r:id="rId2"/>
    </customSheetView>
    <customSheetView guid="{54648F23-B61A-4B22-B895-7E8B76B77FB3}">
      <selection activeCell="A4" sqref="A4"/>
      <pageMargins left="0.25" right="0.25" top="0.75" bottom="0.75" header="0.3" footer="0.3"/>
      <pageSetup paperSize="9" scale="70" orientation="portrait" r:id="rId3"/>
    </customSheetView>
    <customSheetView guid="{DDA10355-CDA6-470A-BF80-F8E6CDC21014}">
      <selection activeCell="A4" sqref="A4"/>
      <pageMargins left="0.25" right="0.25" top="0.75" bottom="0.75" header="0.3" footer="0.3"/>
      <pageSetup paperSize="9" scale="70" orientation="portrait" r:id="rId4"/>
    </customSheetView>
  </customSheetViews>
  <mergeCells count="1">
    <mergeCell ref="A1:E1"/>
  </mergeCells>
  <dataValidations count="2">
    <dataValidation type="decimal" allowBlank="1" showInputMessage="1" showErrorMessage="1" errorTitle="Data Validation" error="გთხოვთ შეიყვანოთ დადებითი რიცხვი" sqref="E4:E276">
      <formula1>1</formula1>
      <formula2>1E+21</formula2>
    </dataValidation>
    <dataValidation type="list" allowBlank="1" showInputMessage="1" showErrorMessage="1" sqref="B4:B276">
      <formula1>"ინვესტიცია, სასესხო ვალდებულება"</formula1>
    </dataValidation>
  </dataValidations>
  <pageMargins left="0.25" right="0.25" top="0.75" bottom="0.75" header="0.3" footer="0.3"/>
  <pageSetup paperSize="9" scale="70" orientation="portrait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'01'!$CC$1:$CC$250</xm:f>
          </x14:formula1>
          <xm:sqref>C4:C276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1"/>
    </sheetView>
  </sheetViews>
  <sheetFormatPr defaultColWidth="8.7265625" defaultRowHeight="14.5" x14ac:dyDescent="0.35"/>
  <cols>
    <col min="1" max="1" width="60.81640625" style="185" customWidth="1"/>
    <col min="2" max="2" width="36" style="185" customWidth="1"/>
    <col min="3" max="16384" width="8.7265625" style="185"/>
  </cols>
  <sheetData>
    <row r="1" spans="1:2" x14ac:dyDescent="0.35">
      <c r="A1" s="216" t="s">
        <v>576</v>
      </c>
      <c r="B1" s="216"/>
    </row>
    <row r="2" spans="1:2" ht="15" thickBot="1" x14ac:dyDescent="0.4">
      <c r="A2" s="78"/>
      <c r="B2" s="195"/>
    </row>
    <row r="3" spans="1:2" x14ac:dyDescent="0.35">
      <c r="A3" s="200" t="s">
        <v>571</v>
      </c>
      <c r="B3" s="201" t="s">
        <v>572</v>
      </c>
    </row>
    <row r="4" spans="1:2" x14ac:dyDescent="0.35">
      <c r="A4" s="202" t="s">
        <v>1</v>
      </c>
      <c r="B4" s="203">
        <f>B5</f>
        <v>0</v>
      </c>
    </row>
    <row r="5" spans="1:2" ht="16" x14ac:dyDescent="0.35">
      <c r="A5" s="196" t="s">
        <v>573</v>
      </c>
      <c r="B5" s="193">
        <f>SUM(B6:B7)</f>
        <v>0</v>
      </c>
    </row>
    <row r="6" spans="1:2" x14ac:dyDescent="0.35">
      <c r="A6" s="197" t="s">
        <v>574</v>
      </c>
      <c r="B6" s="194"/>
    </row>
    <row r="7" spans="1:2" ht="15" thickBot="1" x14ac:dyDescent="0.4">
      <c r="A7" s="198" t="s">
        <v>575</v>
      </c>
      <c r="B7" s="199"/>
    </row>
  </sheetData>
  <customSheetViews>
    <customSheetView guid="{F7C81277-9E56-4C17-B96C-54BB357EF6B2}">
      <selection sqref="A1:B1"/>
      <pageMargins left="0.7" right="0.7" top="0.75" bottom="0.75" header="0.3" footer="0.3"/>
      <pageSetup orientation="portrait" r:id="rId1"/>
    </customSheetView>
    <customSheetView guid="{2F4ABFA7-752D-487D-9442-4659CA5AF722}">
      <selection activeCell="A10" sqref="A10"/>
      <pageMargins left="0.7" right="0.7" top="0.75" bottom="0.75" header="0.3" footer="0.3"/>
      <pageSetup orientation="portrait" r:id="rId2"/>
    </customSheetView>
    <customSheetView guid="{54648F23-B61A-4B22-B895-7E8B76B77FB3}">
      <selection sqref="A1:B1"/>
      <pageMargins left="0.7" right="0.7" top="0.75" bottom="0.75" header="0.3" footer="0.3"/>
      <pageSetup orientation="portrait" r:id="rId3"/>
    </customSheetView>
    <customSheetView guid="{DDA10355-CDA6-470A-BF80-F8E6CDC21014}">
      <selection activeCell="A10" sqref="A10"/>
      <pageMargins left="0.7" right="0.7" top="0.75" bottom="0.75" header="0.3" footer="0.3"/>
      <pageSetup orientation="portrait" r:id="rId4"/>
    </customSheetView>
  </customSheetViews>
  <mergeCells count="1">
    <mergeCell ref="A1:B1"/>
  </mergeCells>
  <dataValidations count="1">
    <dataValidation type="whole" allowBlank="1" showInputMessage="1" showErrorMessage="1" error="გთხოვთ შეიყვანოთ მთელი დადებითი რიცხვი" sqref="B4:B7">
      <formula1>0</formula1>
      <formula2>9999999999999990000</formula2>
    </dataValidation>
  </dataValidations>
  <pageMargins left="0.7" right="0.7" top="0.75" bottom="0.75" header="0.3" footer="0.3"/>
  <pageSetup orientation="portrait"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512"/>
  <sheetViews>
    <sheetView zoomScaleNormal="100" workbookViewId="0">
      <selection activeCell="E36" sqref="E36"/>
    </sheetView>
  </sheetViews>
  <sheetFormatPr defaultColWidth="9.1796875" defaultRowHeight="14.5" x14ac:dyDescent="0.35"/>
  <cols>
    <col min="1" max="1" width="33.26953125" style="47" customWidth="1"/>
    <col min="2" max="2" width="22.453125" style="47" customWidth="1"/>
    <col min="3" max="3" width="17.7265625" style="47" customWidth="1"/>
    <col min="4" max="4" width="26.1796875" style="47" customWidth="1"/>
    <col min="5" max="5" width="44.7265625" style="47" customWidth="1"/>
    <col min="6" max="6" width="12.453125" style="47" customWidth="1"/>
    <col min="7" max="7" width="29" style="47" customWidth="1"/>
    <col min="8" max="15" width="16" style="47" customWidth="1"/>
    <col min="16" max="16384" width="9.1796875" style="47"/>
  </cols>
  <sheetData>
    <row r="1" spans="1:5" ht="19.5" customHeight="1" x14ac:dyDescent="0.35">
      <c r="A1" s="217" t="s">
        <v>577</v>
      </c>
      <c r="B1" s="217"/>
      <c r="C1" s="217"/>
      <c r="D1" s="217"/>
      <c r="E1" s="217"/>
    </row>
    <row r="2" spans="1:5" ht="15" thickBot="1" x14ac:dyDescent="0.4"/>
    <row r="3" spans="1:5" ht="21" customHeight="1" x14ac:dyDescent="0.35">
      <c r="A3" s="148" t="s">
        <v>509</v>
      </c>
      <c r="B3" s="160" t="s">
        <v>526</v>
      </c>
      <c r="C3" s="160" t="s">
        <v>2</v>
      </c>
      <c r="D3" s="94" t="s">
        <v>535</v>
      </c>
      <c r="E3" s="95" t="s">
        <v>536</v>
      </c>
    </row>
    <row r="4" spans="1:5" x14ac:dyDescent="0.35">
      <c r="A4" s="158"/>
      <c r="B4" s="157"/>
      <c r="C4" s="151" t="str">
        <f>IF(ISERROR(VLOOKUP(B4,'01'!$CC$1:$CD$250,2,FALSE))," ",VLOOKUP(B4,'01'!$CC$1:$CD$250,2,FALSE))</f>
        <v xml:space="preserve"> </v>
      </c>
      <c r="D4" s="48"/>
      <c r="E4" s="155"/>
    </row>
    <row r="5" spans="1:5" x14ac:dyDescent="0.35">
      <c r="A5" s="158"/>
      <c r="B5" s="157"/>
      <c r="C5" s="151" t="str">
        <f>IF(ISERROR(VLOOKUP(B5,'01'!$CC$1:$CD$250,2,FALSE))," ",VLOOKUP(B5,'01'!$CC$1:$CD$250,2,FALSE))</f>
        <v xml:space="preserve"> </v>
      </c>
      <c r="D5" s="48"/>
      <c r="E5" s="155"/>
    </row>
    <row r="6" spans="1:5" x14ac:dyDescent="0.35">
      <c r="A6" s="158"/>
      <c r="B6" s="157"/>
      <c r="C6" s="151" t="str">
        <f>IF(ISERROR(VLOOKUP(B6,'01'!$CC$1:$CD$250,2,FALSE))," ",VLOOKUP(B6,'01'!$CC$1:$CD$250,2,FALSE))</f>
        <v xml:space="preserve"> </v>
      </c>
      <c r="D6" s="48"/>
      <c r="E6" s="155"/>
    </row>
    <row r="7" spans="1:5" x14ac:dyDescent="0.35">
      <c r="A7" s="158"/>
      <c r="B7" s="157"/>
      <c r="C7" s="151" t="str">
        <f>IF(ISERROR(VLOOKUP(B7,'01'!$CC$1:$CD$250,2,FALSE))," ",VLOOKUP(B7,'01'!$CC$1:$CD$250,2,FALSE))</f>
        <v xml:space="preserve"> </v>
      </c>
      <c r="D7" s="48"/>
      <c r="E7" s="155"/>
    </row>
    <row r="8" spans="1:5" x14ac:dyDescent="0.35">
      <c r="A8" s="158"/>
      <c r="B8" s="157"/>
      <c r="C8" s="151" t="str">
        <f>IF(ISERROR(VLOOKUP(B8,'01'!$CC$1:$CD$250,2,FALSE))," ",VLOOKUP(B8,'01'!$CC$1:$CD$250,2,FALSE))</f>
        <v xml:space="preserve"> </v>
      </c>
      <c r="D8" s="48"/>
      <c r="E8" s="155"/>
    </row>
    <row r="9" spans="1:5" x14ac:dyDescent="0.35">
      <c r="A9" s="158"/>
      <c r="B9" s="157"/>
      <c r="C9" s="151" t="str">
        <f>IF(ISERROR(VLOOKUP(B9,'01'!$CC$1:$CD$250,2,FALSE))," ",VLOOKUP(B9,'01'!$CC$1:$CD$250,2,FALSE))</f>
        <v xml:space="preserve"> </v>
      </c>
      <c r="D9" s="48"/>
      <c r="E9" s="155"/>
    </row>
    <row r="10" spans="1:5" x14ac:dyDescent="0.35">
      <c r="A10" s="158"/>
      <c r="B10" s="157"/>
      <c r="C10" s="151" t="str">
        <f>IF(ISERROR(VLOOKUP(B10,'01'!$CC$1:$CD$250,2,FALSE))," ",VLOOKUP(B10,'01'!$CC$1:$CD$250,2,FALSE))</f>
        <v xml:space="preserve"> </v>
      </c>
      <c r="D10" s="48"/>
      <c r="E10" s="155"/>
    </row>
    <row r="11" spans="1:5" x14ac:dyDescent="0.35">
      <c r="A11" s="158"/>
      <c r="B11" s="157"/>
      <c r="C11" s="151" t="str">
        <f>IF(ISERROR(VLOOKUP(B11,'01'!$CC$1:$CD$250,2,FALSE))," ",VLOOKUP(B11,'01'!$CC$1:$CD$250,2,FALSE))</f>
        <v xml:space="preserve"> </v>
      </c>
      <c r="D11" s="48"/>
      <c r="E11" s="155"/>
    </row>
    <row r="12" spans="1:5" x14ac:dyDescent="0.35">
      <c r="A12" s="158"/>
      <c r="B12" s="157"/>
      <c r="C12" s="151" t="str">
        <f>IF(ISERROR(VLOOKUP(B12,'01'!$CC$1:$CD$250,2,FALSE))," ",VLOOKUP(B12,'01'!$CC$1:$CD$250,2,FALSE))</f>
        <v xml:space="preserve"> </v>
      </c>
      <c r="D12" s="48"/>
      <c r="E12" s="155"/>
    </row>
    <row r="13" spans="1:5" x14ac:dyDescent="0.35">
      <c r="A13" s="158"/>
      <c r="B13" s="157"/>
      <c r="C13" s="151" t="str">
        <f>IF(ISERROR(VLOOKUP(B13,'01'!$CC$1:$CD$250,2,FALSE))," ",VLOOKUP(B13,'01'!$CC$1:$CD$250,2,FALSE))</f>
        <v xml:space="preserve"> </v>
      </c>
      <c r="D13" s="48"/>
      <c r="E13" s="155"/>
    </row>
    <row r="14" spans="1:5" x14ac:dyDescent="0.35">
      <c r="A14" s="158"/>
      <c r="B14" s="157"/>
      <c r="C14" s="151" t="str">
        <f>IF(ISERROR(VLOOKUP(B14,'01'!$CC$1:$CD$250,2,FALSE))," ",VLOOKUP(B14,'01'!$CC$1:$CD$250,2,FALSE))</f>
        <v xml:space="preserve"> </v>
      </c>
      <c r="D14" s="48"/>
      <c r="E14" s="155"/>
    </row>
    <row r="15" spans="1:5" x14ac:dyDescent="0.35">
      <c r="A15" s="158"/>
      <c r="B15" s="157"/>
      <c r="C15" s="151" t="str">
        <f>IF(ISERROR(VLOOKUP(B15,'01'!$CC$1:$CD$250,2,FALSE))," ",VLOOKUP(B15,'01'!$CC$1:$CD$250,2,FALSE))</f>
        <v xml:space="preserve"> </v>
      </c>
      <c r="D15" s="48"/>
      <c r="E15" s="155"/>
    </row>
    <row r="16" spans="1:5" x14ac:dyDescent="0.35">
      <c r="A16" s="158"/>
      <c r="B16" s="157"/>
      <c r="C16" s="151" t="str">
        <f>IF(ISERROR(VLOOKUP(B16,'01'!$CC$1:$CD$250,2,FALSE))," ",VLOOKUP(B16,'01'!$CC$1:$CD$250,2,FALSE))</f>
        <v xml:space="preserve"> </v>
      </c>
      <c r="D16" s="48"/>
      <c r="E16" s="155"/>
    </row>
    <row r="17" spans="1:5" x14ac:dyDescent="0.35">
      <c r="A17" s="158"/>
      <c r="B17" s="157"/>
      <c r="C17" s="151" t="str">
        <f>IF(ISERROR(VLOOKUP(B17,'01'!$CC$1:$CD$250,2,FALSE))," ",VLOOKUP(B17,'01'!$CC$1:$CD$250,2,FALSE))</f>
        <v xml:space="preserve"> </v>
      </c>
      <c r="D17" s="48"/>
      <c r="E17" s="155"/>
    </row>
    <row r="18" spans="1:5" x14ac:dyDescent="0.35">
      <c r="A18" s="158"/>
      <c r="B18" s="157"/>
      <c r="C18" s="151" t="str">
        <f>IF(ISERROR(VLOOKUP(B18,'01'!$CC$1:$CD$250,2,FALSE))," ",VLOOKUP(B18,'01'!$CC$1:$CD$250,2,FALSE))</f>
        <v xml:space="preserve"> </v>
      </c>
      <c r="D18" s="48"/>
      <c r="E18" s="155"/>
    </row>
    <row r="19" spans="1:5" x14ac:dyDescent="0.35">
      <c r="A19" s="158"/>
      <c r="B19" s="157"/>
      <c r="C19" s="151" t="str">
        <f>IF(ISERROR(VLOOKUP(B19,'01'!$CC$1:$CD$250,2,FALSE))," ",VLOOKUP(B19,'01'!$CC$1:$CD$250,2,FALSE))</f>
        <v xml:space="preserve"> </v>
      </c>
      <c r="D19" s="48"/>
      <c r="E19" s="155"/>
    </row>
    <row r="20" spans="1:5" x14ac:dyDescent="0.35">
      <c r="A20" s="158"/>
      <c r="B20" s="157"/>
      <c r="C20" s="151" t="str">
        <f>IF(ISERROR(VLOOKUP(B20,'01'!$CC$1:$CD$250,2,FALSE))," ",VLOOKUP(B20,'01'!$CC$1:$CD$250,2,FALSE))</f>
        <v xml:space="preserve"> </v>
      </c>
      <c r="D20" s="48"/>
      <c r="E20" s="155"/>
    </row>
    <row r="21" spans="1:5" x14ac:dyDescent="0.35">
      <c r="A21" s="158"/>
      <c r="B21" s="157"/>
      <c r="C21" s="151" t="str">
        <f>IF(ISERROR(VLOOKUP(B21,'01'!$CC$1:$CD$250,2,FALSE))," ",VLOOKUP(B21,'01'!$CC$1:$CD$250,2,FALSE))</f>
        <v xml:space="preserve"> </v>
      </c>
      <c r="D21" s="48"/>
      <c r="E21" s="155"/>
    </row>
    <row r="22" spans="1:5" x14ac:dyDescent="0.35">
      <c r="A22" s="158"/>
      <c r="B22" s="157"/>
      <c r="C22" s="151" t="str">
        <f>IF(ISERROR(VLOOKUP(B22,'01'!$CC$1:$CD$250,2,FALSE))," ",VLOOKUP(B22,'01'!$CC$1:$CD$250,2,FALSE))</f>
        <v xml:space="preserve"> </v>
      </c>
      <c r="D22" s="48"/>
      <c r="E22" s="155"/>
    </row>
    <row r="23" spans="1:5" x14ac:dyDescent="0.35">
      <c r="A23" s="158"/>
      <c r="B23" s="157"/>
      <c r="C23" s="151" t="str">
        <f>IF(ISERROR(VLOOKUP(B23,'01'!$CC$1:$CD$250,2,FALSE))," ",VLOOKUP(B23,'01'!$CC$1:$CD$250,2,FALSE))</f>
        <v xml:space="preserve"> </v>
      </c>
      <c r="D23" s="48"/>
      <c r="E23" s="155"/>
    </row>
    <row r="24" spans="1:5" x14ac:dyDescent="0.35">
      <c r="A24" s="158"/>
      <c r="B24" s="157"/>
      <c r="C24" s="151" t="str">
        <f>IF(ISERROR(VLOOKUP(B24,'01'!$CC$1:$CD$250,2,FALSE))," ",VLOOKUP(B24,'01'!$CC$1:$CD$250,2,FALSE))</f>
        <v xml:space="preserve"> </v>
      </c>
      <c r="D24" s="48"/>
      <c r="E24" s="155"/>
    </row>
    <row r="25" spans="1:5" x14ac:dyDescent="0.35">
      <c r="A25" s="158"/>
      <c r="B25" s="157"/>
      <c r="C25" s="151" t="str">
        <f>IF(ISERROR(VLOOKUP(B25,'01'!$CC$1:$CD$250,2,FALSE))," ",VLOOKUP(B25,'01'!$CC$1:$CD$250,2,FALSE))</f>
        <v xml:space="preserve"> </v>
      </c>
      <c r="D25" s="48"/>
      <c r="E25" s="155"/>
    </row>
    <row r="26" spans="1:5" x14ac:dyDescent="0.35">
      <c r="A26" s="158"/>
      <c r="B26" s="157"/>
      <c r="C26" s="151" t="str">
        <f>IF(ISERROR(VLOOKUP(B26,'01'!$CC$1:$CD$250,2,FALSE))," ",VLOOKUP(B26,'01'!$CC$1:$CD$250,2,FALSE))</f>
        <v xml:space="preserve"> </v>
      </c>
      <c r="D26" s="48"/>
      <c r="E26" s="155"/>
    </row>
    <row r="27" spans="1:5" x14ac:dyDescent="0.35">
      <c r="A27" s="158"/>
      <c r="B27" s="157"/>
      <c r="C27" s="151" t="str">
        <f>IF(ISERROR(VLOOKUP(B27,'01'!$CC$1:$CD$250,2,FALSE))," ",VLOOKUP(B27,'01'!$CC$1:$CD$250,2,FALSE))</f>
        <v xml:space="preserve"> </v>
      </c>
      <c r="D27" s="48"/>
      <c r="E27" s="155"/>
    </row>
    <row r="28" spans="1:5" x14ac:dyDescent="0.35">
      <c r="A28" s="158"/>
      <c r="B28" s="157"/>
      <c r="C28" s="151" t="str">
        <f>IF(ISERROR(VLOOKUP(B28,'01'!$CC$1:$CD$250,2,FALSE))," ",VLOOKUP(B28,'01'!$CC$1:$CD$250,2,FALSE))</f>
        <v xml:space="preserve"> </v>
      </c>
      <c r="D28" s="48"/>
      <c r="E28" s="155"/>
    </row>
    <row r="29" spans="1:5" x14ac:dyDescent="0.35">
      <c r="A29" s="158"/>
      <c r="B29" s="157"/>
      <c r="C29" s="151" t="str">
        <f>IF(ISERROR(VLOOKUP(B29,'01'!$CC$1:$CD$250,2,FALSE))," ",VLOOKUP(B29,'01'!$CC$1:$CD$250,2,FALSE))</f>
        <v xml:space="preserve"> </v>
      </c>
      <c r="D29" s="48"/>
      <c r="E29" s="155"/>
    </row>
    <row r="30" spans="1:5" x14ac:dyDescent="0.35">
      <c r="A30" s="158"/>
      <c r="B30" s="157"/>
      <c r="C30" s="151" t="str">
        <f>IF(ISERROR(VLOOKUP(B30,'01'!$CC$1:$CD$250,2,FALSE))," ",VLOOKUP(B30,'01'!$CC$1:$CD$250,2,FALSE))</f>
        <v xml:space="preserve"> </v>
      </c>
      <c r="D30" s="48"/>
      <c r="E30" s="155"/>
    </row>
    <row r="31" spans="1:5" x14ac:dyDescent="0.35">
      <c r="A31" s="158"/>
      <c r="B31" s="157"/>
      <c r="C31" s="151" t="str">
        <f>IF(ISERROR(VLOOKUP(B31,'01'!$CC$1:$CD$250,2,FALSE))," ",VLOOKUP(B31,'01'!$CC$1:$CD$250,2,FALSE))</f>
        <v xml:space="preserve"> </v>
      </c>
      <c r="D31" s="48"/>
      <c r="E31" s="155"/>
    </row>
    <row r="32" spans="1:5" x14ac:dyDescent="0.35">
      <c r="A32" s="158"/>
      <c r="B32" s="157"/>
      <c r="C32" s="151" t="str">
        <f>IF(ISERROR(VLOOKUP(B32,'01'!$CC$1:$CD$250,2,FALSE))," ",VLOOKUP(B32,'01'!$CC$1:$CD$250,2,FALSE))</f>
        <v xml:space="preserve"> </v>
      </c>
      <c r="D32" s="48"/>
      <c r="E32" s="155"/>
    </row>
    <row r="33" spans="1:5" x14ac:dyDescent="0.35">
      <c r="A33" s="158"/>
      <c r="B33" s="157"/>
      <c r="C33" s="151" t="str">
        <f>IF(ISERROR(VLOOKUP(B33,'01'!$CC$1:$CD$250,2,FALSE))," ",VLOOKUP(B33,'01'!$CC$1:$CD$250,2,FALSE))</f>
        <v xml:space="preserve"> </v>
      </c>
      <c r="D33" s="48"/>
      <c r="E33" s="155"/>
    </row>
    <row r="34" spans="1:5" x14ac:dyDescent="0.35">
      <c r="A34" s="158"/>
      <c r="B34" s="157"/>
      <c r="C34" s="151" t="str">
        <f>IF(ISERROR(VLOOKUP(B34,'01'!$CC$1:$CD$250,2,FALSE))," ",VLOOKUP(B34,'01'!$CC$1:$CD$250,2,FALSE))</f>
        <v xml:space="preserve"> </v>
      </c>
      <c r="D34" s="48"/>
      <c r="E34" s="155"/>
    </row>
    <row r="35" spans="1:5" x14ac:dyDescent="0.35">
      <c r="A35" s="158"/>
      <c r="B35" s="157"/>
      <c r="C35" s="151" t="str">
        <f>IF(ISERROR(VLOOKUP(B35,'01'!$CC$1:$CD$250,2,FALSE))," ",VLOOKUP(B35,'01'!$CC$1:$CD$250,2,FALSE))</f>
        <v xml:space="preserve"> </v>
      </c>
      <c r="D35" s="48"/>
      <c r="E35" s="155"/>
    </row>
    <row r="36" spans="1:5" x14ac:dyDescent="0.35">
      <c r="A36" s="158"/>
      <c r="B36" s="157"/>
      <c r="C36" s="151" t="str">
        <f>IF(ISERROR(VLOOKUP(B36,'01'!$CC$1:$CD$250,2,FALSE))," ",VLOOKUP(B36,'01'!$CC$1:$CD$250,2,FALSE))</f>
        <v xml:space="preserve"> </v>
      </c>
      <c r="D36" s="48"/>
      <c r="E36" s="155"/>
    </row>
    <row r="37" spans="1:5" x14ac:dyDescent="0.35">
      <c r="A37" s="158"/>
      <c r="B37" s="157"/>
      <c r="C37" s="151" t="str">
        <f>IF(ISERROR(VLOOKUP(B37,'01'!$CC$1:$CD$250,2,FALSE))," ",VLOOKUP(B37,'01'!$CC$1:$CD$250,2,FALSE))</f>
        <v xml:space="preserve"> </v>
      </c>
      <c r="D37" s="48"/>
      <c r="E37" s="155"/>
    </row>
    <row r="38" spans="1:5" x14ac:dyDescent="0.35">
      <c r="A38" s="158"/>
      <c r="B38" s="157"/>
      <c r="C38" s="151" t="str">
        <f>IF(ISERROR(VLOOKUP(B38,'01'!$CC$1:$CD$250,2,FALSE))," ",VLOOKUP(B38,'01'!$CC$1:$CD$250,2,FALSE))</f>
        <v xml:space="preserve"> </v>
      </c>
      <c r="D38" s="48"/>
      <c r="E38" s="155"/>
    </row>
    <row r="39" spans="1:5" x14ac:dyDescent="0.35">
      <c r="A39" s="158"/>
      <c r="B39" s="157"/>
      <c r="C39" s="151" t="str">
        <f>IF(ISERROR(VLOOKUP(B39,'01'!$CC$1:$CD$250,2,FALSE))," ",VLOOKUP(B39,'01'!$CC$1:$CD$250,2,FALSE))</f>
        <v xml:space="preserve"> </v>
      </c>
      <c r="D39" s="48"/>
      <c r="E39" s="155"/>
    </row>
    <row r="40" spans="1:5" x14ac:dyDescent="0.35">
      <c r="A40" s="158"/>
      <c r="B40" s="157"/>
      <c r="C40" s="151" t="str">
        <f>IF(ISERROR(VLOOKUP(B40,'01'!$CC$1:$CD$250,2,FALSE))," ",VLOOKUP(B40,'01'!$CC$1:$CD$250,2,FALSE))</f>
        <v xml:space="preserve"> </v>
      </c>
      <c r="D40" s="48"/>
      <c r="E40" s="155"/>
    </row>
    <row r="41" spans="1:5" x14ac:dyDescent="0.35">
      <c r="A41" s="158"/>
      <c r="B41" s="157"/>
      <c r="C41" s="151" t="str">
        <f>IF(ISERROR(VLOOKUP(B41,'01'!$CC$1:$CD$250,2,FALSE))," ",VLOOKUP(B41,'01'!$CC$1:$CD$250,2,FALSE))</f>
        <v xml:space="preserve"> </v>
      </c>
      <c r="D41" s="48"/>
      <c r="E41" s="155"/>
    </row>
    <row r="42" spans="1:5" x14ac:dyDescent="0.35">
      <c r="A42" s="158"/>
      <c r="B42" s="157"/>
      <c r="C42" s="151" t="str">
        <f>IF(ISERROR(VLOOKUP(B42,'01'!$CC$1:$CD$250,2,FALSE))," ",VLOOKUP(B42,'01'!$CC$1:$CD$250,2,FALSE))</f>
        <v xml:space="preserve"> </v>
      </c>
      <c r="D42" s="48"/>
      <c r="E42" s="155"/>
    </row>
    <row r="43" spans="1:5" x14ac:dyDescent="0.35">
      <c r="A43" s="158"/>
      <c r="B43" s="157"/>
      <c r="C43" s="151" t="str">
        <f>IF(ISERROR(VLOOKUP(B43,'01'!$CC$1:$CD$250,2,FALSE))," ",VLOOKUP(B43,'01'!$CC$1:$CD$250,2,FALSE))</f>
        <v xml:space="preserve"> </v>
      </c>
      <c r="D43" s="48"/>
      <c r="E43" s="155"/>
    </row>
    <row r="44" spans="1:5" x14ac:dyDescent="0.35">
      <c r="A44" s="158"/>
      <c r="B44" s="157"/>
      <c r="C44" s="151" t="str">
        <f>IF(ISERROR(VLOOKUP(B44,'01'!$CC$1:$CD$250,2,FALSE))," ",VLOOKUP(B44,'01'!$CC$1:$CD$250,2,FALSE))</f>
        <v xml:space="preserve"> </v>
      </c>
      <c r="D44" s="48"/>
      <c r="E44" s="155"/>
    </row>
    <row r="45" spans="1:5" x14ac:dyDescent="0.35">
      <c r="A45" s="158"/>
      <c r="B45" s="157"/>
      <c r="C45" s="151" t="str">
        <f>IF(ISERROR(VLOOKUP(B45,'01'!$CC$1:$CD$250,2,FALSE))," ",VLOOKUP(B45,'01'!$CC$1:$CD$250,2,FALSE))</f>
        <v xml:space="preserve"> </v>
      </c>
      <c r="D45" s="48"/>
      <c r="E45" s="155"/>
    </row>
    <row r="46" spans="1:5" x14ac:dyDescent="0.35">
      <c r="A46" s="158"/>
      <c r="B46" s="157"/>
      <c r="C46" s="151" t="str">
        <f>IF(ISERROR(VLOOKUP(B46,'01'!$CC$1:$CD$250,2,FALSE))," ",VLOOKUP(B46,'01'!$CC$1:$CD$250,2,FALSE))</f>
        <v xml:space="preserve"> </v>
      </c>
      <c r="D46" s="48"/>
      <c r="E46" s="155"/>
    </row>
    <row r="47" spans="1:5" x14ac:dyDescent="0.35">
      <c r="A47" s="158"/>
      <c r="B47" s="157"/>
      <c r="C47" s="151" t="str">
        <f>IF(ISERROR(VLOOKUP(B47,'01'!$CC$1:$CD$250,2,FALSE))," ",VLOOKUP(B47,'01'!$CC$1:$CD$250,2,FALSE))</f>
        <v xml:space="preserve"> </v>
      </c>
      <c r="D47" s="48"/>
      <c r="E47" s="155"/>
    </row>
    <row r="48" spans="1:5" x14ac:dyDescent="0.35">
      <c r="A48" s="158"/>
      <c r="B48" s="157"/>
      <c r="C48" s="151" t="str">
        <f>IF(ISERROR(VLOOKUP(B48,'01'!$CC$1:$CD$250,2,FALSE))," ",VLOOKUP(B48,'01'!$CC$1:$CD$250,2,FALSE))</f>
        <v xml:space="preserve"> </v>
      </c>
      <c r="D48" s="48"/>
      <c r="E48" s="155"/>
    </row>
    <row r="49" spans="1:5" x14ac:dyDescent="0.35">
      <c r="A49" s="158"/>
      <c r="B49" s="157"/>
      <c r="C49" s="151" t="str">
        <f>IF(ISERROR(VLOOKUP(B49,'01'!$CC$1:$CD$250,2,FALSE))," ",VLOOKUP(B49,'01'!$CC$1:$CD$250,2,FALSE))</f>
        <v xml:space="preserve"> </v>
      </c>
      <c r="D49" s="48"/>
      <c r="E49" s="155"/>
    </row>
    <row r="50" spans="1:5" x14ac:dyDescent="0.35">
      <c r="A50" s="158"/>
      <c r="B50" s="157"/>
      <c r="C50" s="151" t="str">
        <f>IF(ISERROR(VLOOKUP(B50,'01'!$CC$1:$CD$250,2,FALSE))," ",VLOOKUP(B50,'01'!$CC$1:$CD$250,2,FALSE))</f>
        <v xml:space="preserve"> </v>
      </c>
      <c r="D50" s="48"/>
      <c r="E50" s="155"/>
    </row>
    <row r="51" spans="1:5" x14ac:dyDescent="0.35">
      <c r="A51" s="158"/>
      <c r="B51" s="157"/>
      <c r="C51" s="151" t="str">
        <f>IF(ISERROR(VLOOKUP(B51,'01'!$CC$1:$CD$250,2,FALSE))," ",VLOOKUP(B51,'01'!$CC$1:$CD$250,2,FALSE))</f>
        <v xml:space="preserve"> </v>
      </c>
      <c r="D51" s="48"/>
      <c r="E51" s="155"/>
    </row>
    <row r="52" spans="1:5" x14ac:dyDescent="0.35">
      <c r="A52" s="158"/>
      <c r="B52" s="157"/>
      <c r="C52" s="151" t="str">
        <f>IF(ISERROR(VLOOKUP(B52,'01'!$CC$1:$CD$250,2,FALSE))," ",VLOOKUP(B52,'01'!$CC$1:$CD$250,2,FALSE))</f>
        <v xml:space="preserve"> </v>
      </c>
      <c r="D52" s="48"/>
      <c r="E52" s="155"/>
    </row>
    <row r="53" spans="1:5" x14ac:dyDescent="0.35">
      <c r="A53" s="158"/>
      <c r="B53" s="157"/>
      <c r="C53" s="151" t="str">
        <f>IF(ISERROR(VLOOKUP(B53,'01'!$CC$1:$CD$250,2,FALSE))," ",VLOOKUP(B53,'01'!$CC$1:$CD$250,2,FALSE))</f>
        <v xml:space="preserve"> </v>
      </c>
      <c r="D53" s="48"/>
      <c r="E53" s="155"/>
    </row>
    <row r="54" spans="1:5" x14ac:dyDescent="0.35">
      <c r="A54" s="158"/>
      <c r="B54" s="157"/>
      <c r="C54" s="151" t="str">
        <f>IF(ISERROR(VLOOKUP(B54,'01'!$CC$1:$CD$250,2,FALSE))," ",VLOOKUP(B54,'01'!$CC$1:$CD$250,2,FALSE))</f>
        <v xml:space="preserve"> </v>
      </c>
      <c r="D54" s="48"/>
      <c r="E54" s="155"/>
    </row>
    <row r="55" spans="1:5" x14ac:dyDescent="0.35">
      <c r="A55" s="158"/>
      <c r="B55" s="157"/>
      <c r="C55" s="151" t="str">
        <f>IF(ISERROR(VLOOKUP(B55,'01'!$CC$1:$CD$250,2,FALSE))," ",VLOOKUP(B55,'01'!$CC$1:$CD$250,2,FALSE))</f>
        <v xml:space="preserve"> </v>
      </c>
      <c r="D55" s="48"/>
      <c r="E55" s="155"/>
    </row>
    <row r="56" spans="1:5" x14ac:dyDescent="0.35">
      <c r="A56" s="158"/>
      <c r="B56" s="157"/>
      <c r="C56" s="151" t="str">
        <f>IF(ISERROR(VLOOKUP(B56,'01'!$CC$1:$CD$250,2,FALSE))," ",VLOOKUP(B56,'01'!$CC$1:$CD$250,2,FALSE))</f>
        <v xml:space="preserve"> </v>
      </c>
      <c r="D56" s="48"/>
      <c r="E56" s="155"/>
    </row>
    <row r="57" spans="1:5" x14ac:dyDescent="0.35">
      <c r="A57" s="158"/>
      <c r="B57" s="157"/>
      <c r="C57" s="151" t="str">
        <f>IF(ISERROR(VLOOKUP(B57,'01'!$CC$1:$CD$250,2,FALSE))," ",VLOOKUP(B57,'01'!$CC$1:$CD$250,2,FALSE))</f>
        <v xml:space="preserve"> </v>
      </c>
      <c r="D57" s="48"/>
      <c r="E57" s="155"/>
    </row>
    <row r="58" spans="1:5" x14ac:dyDescent="0.35">
      <c r="A58" s="158"/>
      <c r="B58" s="157"/>
      <c r="C58" s="151" t="str">
        <f>IF(ISERROR(VLOOKUP(B58,'01'!$CC$1:$CD$250,2,FALSE))," ",VLOOKUP(B58,'01'!$CC$1:$CD$250,2,FALSE))</f>
        <v xml:space="preserve"> </v>
      </c>
      <c r="D58" s="48"/>
      <c r="E58" s="155"/>
    </row>
    <row r="59" spans="1:5" x14ac:dyDescent="0.35">
      <c r="A59" s="158"/>
      <c r="B59" s="157"/>
      <c r="C59" s="151" t="str">
        <f>IF(ISERROR(VLOOKUP(B59,'01'!$CC$1:$CD$250,2,FALSE))," ",VLOOKUP(B59,'01'!$CC$1:$CD$250,2,FALSE))</f>
        <v xml:space="preserve"> </v>
      </c>
      <c r="D59" s="48"/>
      <c r="E59" s="155"/>
    </row>
    <row r="60" spans="1:5" x14ac:dyDescent="0.35">
      <c r="A60" s="158"/>
      <c r="B60" s="157"/>
      <c r="C60" s="151" t="str">
        <f>IF(ISERROR(VLOOKUP(B60,'01'!$CC$1:$CD$250,2,FALSE))," ",VLOOKUP(B60,'01'!$CC$1:$CD$250,2,FALSE))</f>
        <v xml:space="preserve"> </v>
      </c>
      <c r="D60" s="48"/>
      <c r="E60" s="155"/>
    </row>
    <row r="61" spans="1:5" x14ac:dyDescent="0.35">
      <c r="A61" s="158"/>
      <c r="B61" s="157"/>
      <c r="C61" s="151" t="str">
        <f>IF(ISERROR(VLOOKUP(B61,'01'!$CC$1:$CD$250,2,FALSE))," ",VLOOKUP(B61,'01'!$CC$1:$CD$250,2,FALSE))</f>
        <v xml:space="preserve"> </v>
      </c>
      <c r="D61" s="48"/>
      <c r="E61" s="155"/>
    </row>
    <row r="62" spans="1:5" x14ac:dyDescent="0.35">
      <c r="A62" s="158"/>
      <c r="B62" s="157"/>
      <c r="C62" s="151" t="str">
        <f>IF(ISERROR(VLOOKUP(B62,'01'!$CC$1:$CD$250,2,FALSE))," ",VLOOKUP(B62,'01'!$CC$1:$CD$250,2,FALSE))</f>
        <v xml:space="preserve"> </v>
      </c>
      <c r="D62" s="48"/>
      <c r="E62" s="155"/>
    </row>
    <row r="63" spans="1:5" x14ac:dyDescent="0.35">
      <c r="A63" s="158"/>
      <c r="B63" s="157"/>
      <c r="C63" s="151" t="str">
        <f>IF(ISERROR(VLOOKUP(B63,'01'!$CC$1:$CD$250,2,FALSE))," ",VLOOKUP(B63,'01'!$CC$1:$CD$250,2,FALSE))</f>
        <v xml:space="preserve"> </v>
      </c>
      <c r="D63" s="48"/>
      <c r="E63" s="155"/>
    </row>
    <row r="64" spans="1:5" x14ac:dyDescent="0.35">
      <c r="A64" s="158"/>
      <c r="B64" s="157"/>
      <c r="C64" s="151" t="str">
        <f>IF(ISERROR(VLOOKUP(B64,'01'!$CC$1:$CD$250,2,FALSE))," ",VLOOKUP(B64,'01'!$CC$1:$CD$250,2,FALSE))</f>
        <v xml:space="preserve"> </v>
      </c>
      <c r="D64" s="48"/>
      <c r="E64" s="155"/>
    </row>
    <row r="65" spans="1:5" x14ac:dyDescent="0.35">
      <c r="A65" s="158"/>
      <c r="B65" s="157"/>
      <c r="C65" s="151" t="str">
        <f>IF(ISERROR(VLOOKUP(B65,'01'!$CC$1:$CD$250,2,FALSE))," ",VLOOKUP(B65,'01'!$CC$1:$CD$250,2,FALSE))</f>
        <v xml:space="preserve"> </v>
      </c>
      <c r="D65" s="48"/>
      <c r="E65" s="155"/>
    </row>
    <row r="66" spans="1:5" x14ac:dyDescent="0.35">
      <c r="A66" s="158"/>
      <c r="B66" s="157"/>
      <c r="C66" s="151" t="str">
        <f>IF(ISERROR(VLOOKUP(B66,'01'!$CC$1:$CD$250,2,FALSE))," ",VLOOKUP(B66,'01'!$CC$1:$CD$250,2,FALSE))</f>
        <v xml:space="preserve"> </v>
      </c>
      <c r="D66" s="48"/>
      <c r="E66" s="155"/>
    </row>
    <row r="67" spans="1:5" x14ac:dyDescent="0.35">
      <c r="A67" s="158"/>
      <c r="B67" s="157"/>
      <c r="C67" s="151" t="str">
        <f>IF(ISERROR(VLOOKUP(B67,'01'!$CC$1:$CD$250,2,FALSE))," ",VLOOKUP(B67,'01'!$CC$1:$CD$250,2,FALSE))</f>
        <v xml:space="preserve"> </v>
      </c>
      <c r="D67" s="48"/>
      <c r="E67" s="155"/>
    </row>
    <row r="68" spans="1:5" x14ac:dyDescent="0.35">
      <c r="A68" s="158"/>
      <c r="B68" s="157"/>
      <c r="C68" s="151" t="str">
        <f>IF(ISERROR(VLOOKUP(B68,'01'!$CC$1:$CD$250,2,FALSE))," ",VLOOKUP(B68,'01'!$CC$1:$CD$250,2,FALSE))</f>
        <v xml:space="preserve"> </v>
      </c>
      <c r="D68" s="48"/>
      <c r="E68" s="155"/>
    </row>
    <row r="69" spans="1:5" x14ac:dyDescent="0.35">
      <c r="A69" s="158"/>
      <c r="B69" s="157"/>
      <c r="C69" s="151" t="str">
        <f>IF(ISERROR(VLOOKUP(B69,'01'!$CC$1:$CD$250,2,FALSE))," ",VLOOKUP(B69,'01'!$CC$1:$CD$250,2,FALSE))</f>
        <v xml:space="preserve"> </v>
      </c>
      <c r="D69" s="48"/>
      <c r="E69" s="155"/>
    </row>
    <row r="70" spans="1:5" x14ac:dyDescent="0.35">
      <c r="A70" s="158"/>
      <c r="B70" s="157"/>
      <c r="C70" s="151" t="str">
        <f>IF(ISERROR(VLOOKUP(B70,'01'!$CC$1:$CD$250,2,FALSE))," ",VLOOKUP(B70,'01'!$CC$1:$CD$250,2,FALSE))</f>
        <v xml:space="preserve"> </v>
      </c>
      <c r="D70" s="48"/>
      <c r="E70" s="155"/>
    </row>
    <row r="71" spans="1:5" x14ac:dyDescent="0.35">
      <c r="A71" s="158"/>
      <c r="B71" s="157"/>
      <c r="C71" s="151" t="str">
        <f>IF(ISERROR(VLOOKUP(B71,'01'!$CC$1:$CD$250,2,FALSE))," ",VLOOKUP(B71,'01'!$CC$1:$CD$250,2,FALSE))</f>
        <v xml:space="preserve"> </v>
      </c>
      <c r="D71" s="48"/>
      <c r="E71" s="155"/>
    </row>
    <row r="72" spans="1:5" x14ac:dyDescent="0.35">
      <c r="A72" s="158"/>
      <c r="B72" s="157"/>
      <c r="C72" s="151" t="str">
        <f>IF(ISERROR(VLOOKUP(B72,'01'!$CC$1:$CD$250,2,FALSE))," ",VLOOKUP(B72,'01'!$CC$1:$CD$250,2,FALSE))</f>
        <v xml:space="preserve"> </v>
      </c>
      <c r="D72" s="48"/>
      <c r="E72" s="155"/>
    </row>
    <row r="73" spans="1:5" x14ac:dyDescent="0.35">
      <c r="A73" s="158"/>
      <c r="B73" s="157"/>
      <c r="C73" s="151" t="str">
        <f>IF(ISERROR(VLOOKUP(B73,'01'!$CC$1:$CD$250,2,FALSE))," ",VLOOKUP(B73,'01'!$CC$1:$CD$250,2,FALSE))</f>
        <v xml:space="preserve"> </v>
      </c>
      <c r="D73" s="48"/>
      <c r="E73" s="155"/>
    </row>
    <row r="74" spans="1:5" x14ac:dyDescent="0.35">
      <c r="A74" s="158"/>
      <c r="B74" s="157"/>
      <c r="C74" s="151" t="str">
        <f>IF(ISERROR(VLOOKUP(B74,'01'!$CC$1:$CD$250,2,FALSE))," ",VLOOKUP(B74,'01'!$CC$1:$CD$250,2,FALSE))</f>
        <v xml:space="preserve"> </v>
      </c>
      <c r="D74" s="48"/>
      <c r="E74" s="155"/>
    </row>
    <row r="75" spans="1:5" x14ac:dyDescent="0.35">
      <c r="A75" s="158"/>
      <c r="B75" s="157"/>
      <c r="C75" s="151" t="str">
        <f>IF(ISERROR(VLOOKUP(B75,'01'!$CC$1:$CD$250,2,FALSE))," ",VLOOKUP(B75,'01'!$CC$1:$CD$250,2,FALSE))</f>
        <v xml:space="preserve"> </v>
      </c>
      <c r="D75" s="48"/>
      <c r="E75" s="155"/>
    </row>
    <row r="76" spans="1:5" x14ac:dyDescent="0.35">
      <c r="A76" s="158"/>
      <c r="B76" s="157"/>
      <c r="C76" s="151" t="str">
        <f>IF(ISERROR(VLOOKUP(B76,'01'!$CC$1:$CD$250,2,FALSE))," ",VLOOKUP(B76,'01'!$CC$1:$CD$250,2,FALSE))</f>
        <v xml:space="preserve"> </v>
      </c>
      <c r="D76" s="48"/>
      <c r="E76" s="155"/>
    </row>
    <row r="77" spans="1:5" x14ac:dyDescent="0.35">
      <c r="A77" s="158"/>
      <c r="B77" s="157"/>
      <c r="C77" s="151" t="str">
        <f>IF(ISERROR(VLOOKUP(B77,'01'!$CC$1:$CD$250,2,FALSE))," ",VLOOKUP(B77,'01'!$CC$1:$CD$250,2,FALSE))</f>
        <v xml:space="preserve"> </v>
      </c>
      <c r="D77" s="48"/>
      <c r="E77" s="155"/>
    </row>
    <row r="78" spans="1:5" x14ac:dyDescent="0.35">
      <c r="A78" s="158"/>
      <c r="B78" s="157"/>
      <c r="C78" s="151" t="str">
        <f>IF(ISERROR(VLOOKUP(B78,'01'!$CC$1:$CD$250,2,FALSE))," ",VLOOKUP(B78,'01'!$CC$1:$CD$250,2,FALSE))</f>
        <v xml:space="preserve"> </v>
      </c>
      <c r="D78" s="48"/>
      <c r="E78" s="155"/>
    </row>
    <row r="79" spans="1:5" x14ac:dyDescent="0.35">
      <c r="A79" s="158"/>
      <c r="B79" s="157"/>
      <c r="C79" s="151" t="str">
        <f>IF(ISERROR(VLOOKUP(B79,'01'!$CC$1:$CD$250,2,FALSE))," ",VLOOKUP(B79,'01'!$CC$1:$CD$250,2,FALSE))</f>
        <v xml:space="preserve"> </v>
      </c>
      <c r="D79" s="48"/>
      <c r="E79" s="155"/>
    </row>
    <row r="80" spans="1:5" x14ac:dyDescent="0.35">
      <c r="A80" s="158"/>
      <c r="B80" s="157"/>
      <c r="C80" s="151" t="str">
        <f>IF(ISERROR(VLOOKUP(B80,'01'!$CC$1:$CD$250,2,FALSE))," ",VLOOKUP(B80,'01'!$CC$1:$CD$250,2,FALSE))</f>
        <v xml:space="preserve"> </v>
      </c>
      <c r="D80" s="48"/>
      <c r="E80" s="155"/>
    </row>
    <row r="81" spans="1:5" x14ac:dyDescent="0.35">
      <c r="A81" s="158"/>
      <c r="B81" s="157"/>
      <c r="C81" s="151" t="str">
        <f>IF(ISERROR(VLOOKUP(B81,'01'!$CC$1:$CD$250,2,FALSE))," ",VLOOKUP(B81,'01'!$CC$1:$CD$250,2,FALSE))</f>
        <v xml:space="preserve"> </v>
      </c>
      <c r="D81" s="48"/>
      <c r="E81" s="155"/>
    </row>
    <row r="82" spans="1:5" x14ac:dyDescent="0.35">
      <c r="A82" s="158"/>
      <c r="B82" s="157"/>
      <c r="C82" s="151" t="str">
        <f>IF(ISERROR(VLOOKUP(B82,'01'!$CC$1:$CD$250,2,FALSE))," ",VLOOKUP(B82,'01'!$CC$1:$CD$250,2,FALSE))</f>
        <v xml:space="preserve"> </v>
      </c>
      <c r="D82" s="48"/>
      <c r="E82" s="155"/>
    </row>
    <row r="83" spans="1:5" x14ac:dyDescent="0.35">
      <c r="A83" s="158"/>
      <c r="B83" s="157"/>
      <c r="C83" s="151" t="str">
        <f>IF(ISERROR(VLOOKUP(B83,'01'!$CC$1:$CD$250,2,FALSE))," ",VLOOKUP(B83,'01'!$CC$1:$CD$250,2,FALSE))</f>
        <v xml:space="preserve"> </v>
      </c>
      <c r="D83" s="48"/>
      <c r="E83" s="155"/>
    </row>
    <row r="84" spans="1:5" x14ac:dyDescent="0.35">
      <c r="A84" s="158"/>
      <c r="B84" s="157"/>
      <c r="C84" s="151" t="str">
        <f>IF(ISERROR(VLOOKUP(B84,'01'!$CC$1:$CD$250,2,FALSE))," ",VLOOKUP(B84,'01'!$CC$1:$CD$250,2,FALSE))</f>
        <v xml:space="preserve"> </v>
      </c>
      <c r="D84" s="48"/>
      <c r="E84" s="155"/>
    </row>
    <row r="85" spans="1:5" x14ac:dyDescent="0.35">
      <c r="A85" s="158"/>
      <c r="B85" s="157"/>
      <c r="C85" s="151" t="str">
        <f>IF(ISERROR(VLOOKUP(B85,'01'!$CC$1:$CD$250,2,FALSE))," ",VLOOKUP(B85,'01'!$CC$1:$CD$250,2,FALSE))</f>
        <v xml:space="preserve"> </v>
      </c>
      <c r="D85" s="48"/>
      <c r="E85" s="155"/>
    </row>
    <row r="86" spans="1:5" x14ac:dyDescent="0.35">
      <c r="A86" s="158"/>
      <c r="B86" s="157"/>
      <c r="C86" s="151" t="str">
        <f>IF(ISERROR(VLOOKUP(B86,'01'!$CC$1:$CD$250,2,FALSE))," ",VLOOKUP(B86,'01'!$CC$1:$CD$250,2,FALSE))</f>
        <v xml:space="preserve"> </v>
      </c>
      <c r="D86" s="48"/>
      <c r="E86" s="155"/>
    </row>
    <row r="87" spans="1:5" x14ac:dyDescent="0.35">
      <c r="A87" s="158"/>
      <c r="B87" s="157"/>
      <c r="C87" s="151" t="str">
        <f>IF(ISERROR(VLOOKUP(B87,'01'!$CC$1:$CD$250,2,FALSE))," ",VLOOKUP(B87,'01'!$CC$1:$CD$250,2,FALSE))</f>
        <v xml:space="preserve"> </v>
      </c>
      <c r="D87" s="48"/>
      <c r="E87" s="155"/>
    </row>
    <row r="88" spans="1:5" x14ac:dyDescent="0.35">
      <c r="A88" s="158"/>
      <c r="B88" s="157"/>
      <c r="C88" s="151" t="str">
        <f>IF(ISERROR(VLOOKUP(B88,'01'!$CC$1:$CD$250,2,FALSE))," ",VLOOKUP(B88,'01'!$CC$1:$CD$250,2,FALSE))</f>
        <v xml:space="preserve"> </v>
      </c>
      <c r="D88" s="48"/>
      <c r="E88" s="155"/>
    </row>
    <row r="89" spans="1:5" x14ac:dyDescent="0.35">
      <c r="A89" s="158"/>
      <c r="B89" s="157"/>
      <c r="C89" s="151" t="str">
        <f>IF(ISERROR(VLOOKUP(B89,'01'!$CC$1:$CD$250,2,FALSE))," ",VLOOKUP(B89,'01'!$CC$1:$CD$250,2,FALSE))</f>
        <v xml:space="preserve"> </v>
      </c>
      <c r="D89" s="48"/>
      <c r="E89" s="155"/>
    </row>
    <row r="90" spans="1:5" x14ac:dyDescent="0.35">
      <c r="A90" s="158"/>
      <c r="B90" s="157"/>
      <c r="C90" s="151" t="str">
        <f>IF(ISERROR(VLOOKUP(B90,'01'!$CC$1:$CD$250,2,FALSE))," ",VLOOKUP(B90,'01'!$CC$1:$CD$250,2,FALSE))</f>
        <v xml:space="preserve"> </v>
      </c>
      <c r="D90" s="48"/>
      <c r="E90" s="155"/>
    </row>
    <row r="91" spans="1:5" x14ac:dyDescent="0.35">
      <c r="A91" s="158"/>
      <c r="B91" s="157"/>
      <c r="C91" s="151" t="str">
        <f>IF(ISERROR(VLOOKUP(B91,'01'!$CC$1:$CD$250,2,FALSE))," ",VLOOKUP(B91,'01'!$CC$1:$CD$250,2,FALSE))</f>
        <v xml:space="preserve"> </v>
      </c>
      <c r="D91" s="48"/>
      <c r="E91" s="155"/>
    </row>
    <row r="92" spans="1:5" x14ac:dyDescent="0.35">
      <c r="A92" s="158"/>
      <c r="B92" s="157"/>
      <c r="C92" s="151" t="str">
        <f>IF(ISERROR(VLOOKUP(B92,'01'!$CC$1:$CD$250,2,FALSE))," ",VLOOKUP(B92,'01'!$CC$1:$CD$250,2,FALSE))</f>
        <v xml:space="preserve"> </v>
      </c>
      <c r="D92" s="48"/>
      <c r="E92" s="155"/>
    </row>
    <row r="93" spans="1:5" x14ac:dyDescent="0.35">
      <c r="A93" s="158"/>
      <c r="B93" s="157"/>
      <c r="C93" s="151" t="str">
        <f>IF(ISERROR(VLOOKUP(B93,'01'!$CC$1:$CD$250,2,FALSE))," ",VLOOKUP(B93,'01'!$CC$1:$CD$250,2,FALSE))</f>
        <v xml:space="preserve"> </v>
      </c>
      <c r="D93" s="48"/>
      <c r="E93" s="155"/>
    </row>
    <row r="94" spans="1:5" x14ac:dyDescent="0.35">
      <c r="A94" s="158"/>
      <c r="B94" s="157"/>
      <c r="C94" s="151" t="str">
        <f>IF(ISERROR(VLOOKUP(B94,'01'!$CC$1:$CD$250,2,FALSE))," ",VLOOKUP(B94,'01'!$CC$1:$CD$250,2,FALSE))</f>
        <v xml:space="preserve"> </v>
      </c>
      <c r="D94" s="48"/>
      <c r="E94" s="155"/>
    </row>
    <row r="95" spans="1:5" x14ac:dyDescent="0.35">
      <c r="A95" s="158"/>
      <c r="B95" s="157"/>
      <c r="C95" s="151" t="str">
        <f>IF(ISERROR(VLOOKUP(B95,'01'!$CC$1:$CD$250,2,FALSE))," ",VLOOKUP(B95,'01'!$CC$1:$CD$250,2,FALSE))</f>
        <v xml:space="preserve"> </v>
      </c>
      <c r="D95" s="48"/>
      <c r="E95" s="155"/>
    </row>
    <row r="96" spans="1:5" x14ac:dyDescent="0.35">
      <c r="A96" s="158"/>
      <c r="B96" s="157"/>
      <c r="C96" s="151" t="str">
        <f>IF(ISERROR(VLOOKUP(B96,'01'!$CC$1:$CD$250,2,FALSE))," ",VLOOKUP(B96,'01'!$CC$1:$CD$250,2,FALSE))</f>
        <v xml:space="preserve"> </v>
      </c>
      <c r="D96" s="48"/>
      <c r="E96" s="155"/>
    </row>
    <row r="97" spans="1:5" x14ac:dyDescent="0.35">
      <c r="A97" s="158"/>
      <c r="B97" s="157"/>
      <c r="C97" s="151" t="str">
        <f>IF(ISERROR(VLOOKUP(B97,'01'!$CC$1:$CD$250,2,FALSE))," ",VLOOKUP(B97,'01'!$CC$1:$CD$250,2,FALSE))</f>
        <v xml:space="preserve"> </v>
      </c>
      <c r="D97" s="48"/>
      <c r="E97" s="155"/>
    </row>
    <row r="98" spans="1:5" x14ac:dyDescent="0.35">
      <c r="A98" s="158"/>
      <c r="B98" s="157"/>
      <c r="C98" s="151" t="str">
        <f>IF(ISERROR(VLOOKUP(B98,'01'!$CC$1:$CD$250,2,FALSE))," ",VLOOKUP(B98,'01'!$CC$1:$CD$250,2,FALSE))</f>
        <v xml:space="preserve"> </v>
      </c>
      <c r="D98" s="48"/>
      <c r="E98" s="155"/>
    </row>
    <row r="99" spans="1:5" x14ac:dyDescent="0.35">
      <c r="A99" s="158"/>
      <c r="B99" s="157"/>
      <c r="C99" s="151" t="str">
        <f>IF(ISERROR(VLOOKUP(B99,'01'!$CC$1:$CD$250,2,FALSE))," ",VLOOKUP(B99,'01'!$CC$1:$CD$250,2,FALSE))</f>
        <v xml:space="preserve"> </v>
      </c>
      <c r="D99" s="48"/>
      <c r="E99" s="155"/>
    </row>
    <row r="100" spans="1:5" x14ac:dyDescent="0.35">
      <c r="A100" s="158"/>
      <c r="B100" s="157"/>
      <c r="C100" s="151" t="str">
        <f>IF(ISERROR(VLOOKUP(B100,'01'!$CC$1:$CD$250,2,FALSE))," ",VLOOKUP(B100,'01'!$CC$1:$CD$250,2,FALSE))</f>
        <v xml:space="preserve"> </v>
      </c>
      <c r="D100" s="48"/>
      <c r="E100" s="155"/>
    </row>
    <row r="101" spans="1:5" x14ac:dyDescent="0.35">
      <c r="A101" s="158"/>
      <c r="B101" s="157"/>
      <c r="C101" s="151" t="str">
        <f>IF(ISERROR(VLOOKUP(B101,'01'!$CC$1:$CD$250,2,FALSE))," ",VLOOKUP(B101,'01'!$CC$1:$CD$250,2,FALSE))</f>
        <v xml:space="preserve"> </v>
      </c>
      <c r="D101" s="48"/>
      <c r="E101" s="155"/>
    </row>
    <row r="102" spans="1:5" x14ac:dyDescent="0.35">
      <c r="A102" s="158"/>
      <c r="B102" s="157"/>
      <c r="C102" s="151" t="str">
        <f>IF(ISERROR(VLOOKUP(B102,'01'!$CC$1:$CD$250,2,FALSE))," ",VLOOKUP(B102,'01'!$CC$1:$CD$250,2,FALSE))</f>
        <v xml:space="preserve"> </v>
      </c>
      <c r="D102" s="48"/>
      <c r="E102" s="155"/>
    </row>
    <row r="103" spans="1:5" x14ac:dyDescent="0.35">
      <c r="A103" s="158"/>
      <c r="B103" s="157"/>
      <c r="C103" s="151" t="str">
        <f>IF(ISERROR(VLOOKUP(B103,'01'!$CC$1:$CD$250,2,FALSE))," ",VLOOKUP(B103,'01'!$CC$1:$CD$250,2,FALSE))</f>
        <v xml:space="preserve"> </v>
      </c>
      <c r="D103" s="48"/>
      <c r="E103" s="155"/>
    </row>
    <row r="104" spans="1:5" x14ac:dyDescent="0.35">
      <c r="A104" s="158"/>
      <c r="B104" s="157"/>
      <c r="C104" s="151" t="str">
        <f>IF(ISERROR(VLOOKUP(B104,'01'!$CC$1:$CD$250,2,FALSE))," ",VLOOKUP(B104,'01'!$CC$1:$CD$250,2,FALSE))</f>
        <v xml:space="preserve"> </v>
      </c>
      <c r="D104" s="48"/>
      <c r="E104" s="155"/>
    </row>
    <row r="105" spans="1:5" x14ac:dyDescent="0.35">
      <c r="A105" s="158"/>
      <c r="B105" s="157"/>
      <c r="C105" s="151" t="str">
        <f>IF(ISERROR(VLOOKUP(B105,'01'!$CC$1:$CD$250,2,FALSE))," ",VLOOKUP(B105,'01'!$CC$1:$CD$250,2,FALSE))</f>
        <v xml:space="preserve"> </v>
      </c>
      <c r="D105" s="48"/>
      <c r="E105" s="155"/>
    </row>
    <row r="106" spans="1:5" x14ac:dyDescent="0.35">
      <c r="A106" s="158"/>
      <c r="B106" s="157"/>
      <c r="C106" s="151" t="str">
        <f>IF(ISERROR(VLOOKUP(B106,'01'!$CC$1:$CD$250,2,FALSE))," ",VLOOKUP(B106,'01'!$CC$1:$CD$250,2,FALSE))</f>
        <v xml:space="preserve"> </v>
      </c>
      <c r="D106" s="48"/>
      <c r="E106" s="155"/>
    </row>
    <row r="107" spans="1:5" x14ac:dyDescent="0.35">
      <c r="A107" s="158"/>
      <c r="B107" s="157"/>
      <c r="C107" s="151" t="str">
        <f>IF(ISERROR(VLOOKUP(B107,'01'!$CC$1:$CD$250,2,FALSE))," ",VLOOKUP(B107,'01'!$CC$1:$CD$250,2,FALSE))</f>
        <v xml:space="preserve"> </v>
      </c>
      <c r="D107" s="48"/>
      <c r="E107" s="155"/>
    </row>
    <row r="108" spans="1:5" x14ac:dyDescent="0.35">
      <c r="A108" s="158"/>
      <c r="B108" s="157"/>
      <c r="C108" s="151" t="str">
        <f>IF(ISERROR(VLOOKUP(B108,'01'!$CC$1:$CD$250,2,FALSE))," ",VLOOKUP(B108,'01'!$CC$1:$CD$250,2,FALSE))</f>
        <v xml:space="preserve"> </v>
      </c>
      <c r="D108" s="48"/>
      <c r="E108" s="155"/>
    </row>
    <row r="109" spans="1:5" x14ac:dyDescent="0.35">
      <c r="A109" s="158"/>
      <c r="B109" s="157"/>
      <c r="C109" s="151" t="str">
        <f>IF(ISERROR(VLOOKUP(B109,'01'!$CC$1:$CD$250,2,FALSE))," ",VLOOKUP(B109,'01'!$CC$1:$CD$250,2,FALSE))</f>
        <v xml:space="preserve"> </v>
      </c>
      <c r="D109" s="48"/>
      <c r="E109" s="155"/>
    </row>
    <row r="110" spans="1:5" x14ac:dyDescent="0.35">
      <c r="A110" s="158"/>
      <c r="B110" s="157"/>
      <c r="C110" s="151" t="str">
        <f>IF(ISERROR(VLOOKUP(B110,'01'!$CC$1:$CD$250,2,FALSE))," ",VLOOKUP(B110,'01'!$CC$1:$CD$250,2,FALSE))</f>
        <v xml:space="preserve"> </v>
      </c>
      <c r="D110" s="48"/>
      <c r="E110" s="155"/>
    </row>
    <row r="111" spans="1:5" x14ac:dyDescent="0.35">
      <c r="A111" s="158"/>
      <c r="B111" s="157"/>
      <c r="C111" s="151" t="str">
        <f>IF(ISERROR(VLOOKUP(B111,'01'!$CC$1:$CD$250,2,FALSE))," ",VLOOKUP(B111,'01'!$CC$1:$CD$250,2,FALSE))</f>
        <v xml:space="preserve"> </v>
      </c>
      <c r="D111" s="48"/>
      <c r="E111" s="155"/>
    </row>
    <row r="112" spans="1:5" x14ac:dyDescent="0.35">
      <c r="A112" s="158"/>
      <c r="B112" s="157"/>
      <c r="C112" s="151" t="str">
        <f>IF(ISERROR(VLOOKUP(B112,'01'!$CC$1:$CD$250,2,FALSE))," ",VLOOKUP(B112,'01'!$CC$1:$CD$250,2,FALSE))</f>
        <v xml:space="preserve"> </v>
      </c>
      <c r="D112" s="48"/>
      <c r="E112" s="155"/>
    </row>
    <row r="113" spans="1:5" x14ac:dyDescent="0.35">
      <c r="A113" s="158"/>
      <c r="B113" s="157"/>
      <c r="C113" s="151" t="str">
        <f>IF(ISERROR(VLOOKUP(B113,'01'!$CC$1:$CD$250,2,FALSE))," ",VLOOKUP(B113,'01'!$CC$1:$CD$250,2,FALSE))</f>
        <v xml:space="preserve"> </v>
      </c>
      <c r="D113" s="48"/>
      <c r="E113" s="155"/>
    </row>
    <row r="114" spans="1:5" x14ac:dyDescent="0.35">
      <c r="A114" s="158"/>
      <c r="B114" s="157"/>
      <c r="C114" s="151" t="str">
        <f>IF(ISERROR(VLOOKUP(B114,'01'!$CC$1:$CD$250,2,FALSE))," ",VLOOKUP(B114,'01'!$CC$1:$CD$250,2,FALSE))</f>
        <v xml:space="preserve"> </v>
      </c>
      <c r="D114" s="48"/>
      <c r="E114" s="155"/>
    </row>
    <row r="115" spans="1:5" x14ac:dyDescent="0.35">
      <c r="A115" s="158"/>
      <c r="B115" s="157"/>
      <c r="C115" s="151" t="str">
        <f>IF(ISERROR(VLOOKUP(B115,'01'!$CC$1:$CD$250,2,FALSE))," ",VLOOKUP(B115,'01'!$CC$1:$CD$250,2,FALSE))</f>
        <v xml:space="preserve"> </v>
      </c>
      <c r="D115" s="48"/>
      <c r="E115" s="155"/>
    </row>
    <row r="116" spans="1:5" x14ac:dyDescent="0.35">
      <c r="A116" s="158"/>
      <c r="B116" s="157"/>
      <c r="C116" s="151" t="str">
        <f>IF(ISERROR(VLOOKUP(B116,'01'!$CC$1:$CD$250,2,FALSE))," ",VLOOKUP(B116,'01'!$CC$1:$CD$250,2,FALSE))</f>
        <v xml:space="preserve"> </v>
      </c>
      <c r="D116" s="48"/>
      <c r="E116" s="155"/>
    </row>
    <row r="117" spans="1:5" x14ac:dyDescent="0.35">
      <c r="A117" s="158"/>
      <c r="B117" s="157"/>
      <c r="C117" s="151" t="str">
        <f>IF(ISERROR(VLOOKUP(B117,'01'!$CC$1:$CD$250,2,FALSE))," ",VLOOKUP(B117,'01'!$CC$1:$CD$250,2,FALSE))</f>
        <v xml:space="preserve"> </v>
      </c>
      <c r="D117" s="48"/>
      <c r="E117" s="155"/>
    </row>
    <row r="118" spans="1:5" x14ac:dyDescent="0.35">
      <c r="A118" s="158"/>
      <c r="B118" s="157"/>
      <c r="C118" s="151" t="str">
        <f>IF(ISERROR(VLOOKUP(B118,'01'!$CC$1:$CD$250,2,FALSE))," ",VLOOKUP(B118,'01'!$CC$1:$CD$250,2,FALSE))</f>
        <v xml:space="preserve"> </v>
      </c>
      <c r="D118" s="48"/>
      <c r="E118" s="155"/>
    </row>
    <row r="119" spans="1:5" x14ac:dyDescent="0.35">
      <c r="A119" s="158"/>
      <c r="B119" s="157"/>
      <c r="C119" s="151" t="str">
        <f>IF(ISERROR(VLOOKUP(B119,'01'!$CC$1:$CD$250,2,FALSE))," ",VLOOKUP(B119,'01'!$CC$1:$CD$250,2,FALSE))</f>
        <v xml:space="preserve"> </v>
      </c>
      <c r="D119" s="48"/>
      <c r="E119" s="155"/>
    </row>
    <row r="120" spans="1:5" x14ac:dyDescent="0.35">
      <c r="A120" s="158"/>
      <c r="B120" s="157"/>
      <c r="C120" s="151" t="str">
        <f>IF(ISERROR(VLOOKUP(B120,'01'!$CC$1:$CD$250,2,FALSE))," ",VLOOKUP(B120,'01'!$CC$1:$CD$250,2,FALSE))</f>
        <v xml:space="preserve"> </v>
      </c>
      <c r="D120" s="48"/>
      <c r="E120" s="155"/>
    </row>
    <row r="121" spans="1:5" x14ac:dyDescent="0.35">
      <c r="A121" s="158"/>
      <c r="B121" s="157"/>
      <c r="C121" s="151" t="str">
        <f>IF(ISERROR(VLOOKUP(B121,'01'!$CC$1:$CD$250,2,FALSE))," ",VLOOKUP(B121,'01'!$CC$1:$CD$250,2,FALSE))</f>
        <v xml:space="preserve"> </v>
      </c>
      <c r="D121" s="48"/>
      <c r="E121" s="155"/>
    </row>
    <row r="122" spans="1:5" x14ac:dyDescent="0.35">
      <c r="A122" s="158"/>
      <c r="B122" s="157"/>
      <c r="C122" s="151" t="str">
        <f>IF(ISERROR(VLOOKUP(B122,'01'!$CC$1:$CD$250,2,FALSE))," ",VLOOKUP(B122,'01'!$CC$1:$CD$250,2,FALSE))</f>
        <v xml:space="preserve"> </v>
      </c>
      <c r="D122" s="48"/>
      <c r="E122" s="155"/>
    </row>
    <row r="123" spans="1:5" x14ac:dyDescent="0.35">
      <c r="A123" s="158"/>
      <c r="B123" s="157"/>
      <c r="C123" s="151" t="str">
        <f>IF(ISERROR(VLOOKUP(B123,'01'!$CC$1:$CD$250,2,FALSE))," ",VLOOKUP(B123,'01'!$CC$1:$CD$250,2,FALSE))</f>
        <v xml:space="preserve"> </v>
      </c>
      <c r="D123" s="48"/>
      <c r="E123" s="155"/>
    </row>
    <row r="124" spans="1:5" x14ac:dyDescent="0.35">
      <c r="A124" s="158"/>
      <c r="B124" s="157"/>
      <c r="C124" s="151" t="str">
        <f>IF(ISERROR(VLOOKUP(B124,'01'!$CC$1:$CD$250,2,FALSE))," ",VLOOKUP(B124,'01'!$CC$1:$CD$250,2,FALSE))</f>
        <v xml:space="preserve"> </v>
      </c>
      <c r="D124" s="48"/>
      <c r="E124" s="155"/>
    </row>
    <row r="125" spans="1:5" x14ac:dyDescent="0.35">
      <c r="A125" s="158"/>
      <c r="B125" s="157"/>
      <c r="C125" s="151" t="str">
        <f>IF(ISERROR(VLOOKUP(B125,'01'!$CC$1:$CD$250,2,FALSE))," ",VLOOKUP(B125,'01'!$CC$1:$CD$250,2,FALSE))</f>
        <v xml:space="preserve"> </v>
      </c>
      <c r="D125" s="48"/>
      <c r="E125" s="155"/>
    </row>
    <row r="126" spans="1:5" x14ac:dyDescent="0.35">
      <c r="A126" s="158"/>
      <c r="B126" s="157"/>
      <c r="C126" s="151" t="str">
        <f>IF(ISERROR(VLOOKUP(B126,'01'!$CC$1:$CD$250,2,FALSE))," ",VLOOKUP(B126,'01'!$CC$1:$CD$250,2,FALSE))</f>
        <v xml:space="preserve"> </v>
      </c>
      <c r="D126" s="48"/>
      <c r="E126" s="155"/>
    </row>
    <row r="127" spans="1:5" x14ac:dyDescent="0.35">
      <c r="A127" s="158"/>
      <c r="B127" s="157"/>
      <c r="C127" s="151" t="str">
        <f>IF(ISERROR(VLOOKUP(B127,'01'!$CC$1:$CD$250,2,FALSE))," ",VLOOKUP(B127,'01'!$CC$1:$CD$250,2,FALSE))</f>
        <v xml:space="preserve"> </v>
      </c>
      <c r="D127" s="48"/>
      <c r="E127" s="155"/>
    </row>
    <row r="128" spans="1:5" x14ac:dyDescent="0.35">
      <c r="A128" s="158"/>
      <c r="B128" s="157"/>
      <c r="C128" s="151" t="str">
        <f>IF(ISERROR(VLOOKUP(B128,'01'!$CC$1:$CD$250,2,FALSE))," ",VLOOKUP(B128,'01'!$CC$1:$CD$250,2,FALSE))</f>
        <v xml:space="preserve"> </v>
      </c>
      <c r="D128" s="48"/>
      <c r="E128" s="155"/>
    </row>
    <row r="129" spans="1:5" x14ac:dyDescent="0.35">
      <c r="A129" s="158"/>
      <c r="B129" s="157"/>
      <c r="C129" s="151" t="str">
        <f>IF(ISERROR(VLOOKUP(B129,'01'!$CC$1:$CD$250,2,FALSE))," ",VLOOKUP(B129,'01'!$CC$1:$CD$250,2,FALSE))</f>
        <v xml:space="preserve"> </v>
      </c>
      <c r="D129" s="48"/>
      <c r="E129" s="155"/>
    </row>
    <row r="130" spans="1:5" x14ac:dyDescent="0.35">
      <c r="A130" s="158"/>
      <c r="B130" s="157"/>
      <c r="C130" s="151" t="str">
        <f>IF(ISERROR(VLOOKUP(B130,'01'!$CC$1:$CD$250,2,FALSE))," ",VLOOKUP(B130,'01'!$CC$1:$CD$250,2,FALSE))</f>
        <v xml:space="preserve"> </v>
      </c>
      <c r="D130" s="48"/>
      <c r="E130" s="155"/>
    </row>
    <row r="131" spans="1:5" x14ac:dyDescent="0.35">
      <c r="A131" s="158"/>
      <c r="B131" s="157"/>
      <c r="C131" s="151" t="str">
        <f>IF(ISERROR(VLOOKUP(B131,'01'!$CC$1:$CD$250,2,FALSE))," ",VLOOKUP(B131,'01'!$CC$1:$CD$250,2,FALSE))</f>
        <v xml:space="preserve"> </v>
      </c>
      <c r="D131" s="48"/>
      <c r="E131" s="155"/>
    </row>
    <row r="132" spans="1:5" x14ac:dyDescent="0.35">
      <c r="A132" s="158"/>
      <c r="B132" s="157"/>
      <c r="C132" s="151" t="str">
        <f>IF(ISERROR(VLOOKUP(B132,'01'!$CC$1:$CD$250,2,FALSE))," ",VLOOKUP(B132,'01'!$CC$1:$CD$250,2,FALSE))</f>
        <v xml:space="preserve"> </v>
      </c>
      <c r="D132" s="48"/>
      <c r="E132" s="155"/>
    </row>
    <row r="133" spans="1:5" x14ac:dyDescent="0.35">
      <c r="A133" s="158"/>
      <c r="B133" s="157"/>
      <c r="C133" s="151" t="str">
        <f>IF(ISERROR(VLOOKUP(B133,'01'!$CC$1:$CD$250,2,FALSE))," ",VLOOKUP(B133,'01'!$CC$1:$CD$250,2,FALSE))</f>
        <v xml:space="preserve"> </v>
      </c>
      <c r="D133" s="48"/>
      <c r="E133" s="155"/>
    </row>
    <row r="134" spans="1:5" x14ac:dyDescent="0.35">
      <c r="A134" s="158"/>
      <c r="B134" s="157"/>
      <c r="C134" s="151" t="str">
        <f>IF(ISERROR(VLOOKUP(B134,'01'!$CC$1:$CD$250,2,FALSE))," ",VLOOKUP(B134,'01'!$CC$1:$CD$250,2,FALSE))</f>
        <v xml:space="preserve"> </v>
      </c>
      <c r="D134" s="48"/>
      <c r="E134" s="155"/>
    </row>
    <row r="135" spans="1:5" x14ac:dyDescent="0.35">
      <c r="A135" s="158"/>
      <c r="B135" s="157"/>
      <c r="C135" s="151" t="str">
        <f>IF(ISERROR(VLOOKUP(B135,'01'!$CC$1:$CD$250,2,FALSE))," ",VLOOKUP(B135,'01'!$CC$1:$CD$250,2,FALSE))</f>
        <v xml:space="preserve"> </v>
      </c>
      <c r="D135" s="48"/>
      <c r="E135" s="155"/>
    </row>
    <row r="136" spans="1:5" x14ac:dyDescent="0.35">
      <c r="A136" s="158"/>
      <c r="B136" s="157"/>
      <c r="C136" s="151" t="str">
        <f>IF(ISERROR(VLOOKUP(B136,'01'!$CC$1:$CD$250,2,FALSE))," ",VLOOKUP(B136,'01'!$CC$1:$CD$250,2,FALSE))</f>
        <v xml:space="preserve"> </v>
      </c>
      <c r="D136" s="48"/>
      <c r="E136" s="155"/>
    </row>
    <row r="137" spans="1:5" x14ac:dyDescent="0.35">
      <c r="A137" s="158"/>
      <c r="B137" s="157"/>
      <c r="C137" s="151" t="str">
        <f>IF(ISERROR(VLOOKUP(B137,'01'!$CC$1:$CD$250,2,FALSE))," ",VLOOKUP(B137,'01'!$CC$1:$CD$250,2,FALSE))</f>
        <v xml:space="preserve"> </v>
      </c>
      <c r="D137" s="48"/>
      <c r="E137" s="155"/>
    </row>
    <row r="138" spans="1:5" x14ac:dyDescent="0.35">
      <c r="A138" s="158"/>
      <c r="B138" s="157"/>
      <c r="C138" s="151" t="str">
        <f>IF(ISERROR(VLOOKUP(B138,'01'!$CC$1:$CD$250,2,FALSE))," ",VLOOKUP(B138,'01'!$CC$1:$CD$250,2,FALSE))</f>
        <v xml:space="preserve"> </v>
      </c>
      <c r="D138" s="48"/>
      <c r="E138" s="155"/>
    </row>
    <row r="139" spans="1:5" x14ac:dyDescent="0.35">
      <c r="A139" s="158"/>
      <c r="B139" s="157"/>
      <c r="C139" s="151" t="str">
        <f>IF(ISERROR(VLOOKUP(B139,'01'!$CC$1:$CD$250,2,FALSE))," ",VLOOKUP(B139,'01'!$CC$1:$CD$250,2,FALSE))</f>
        <v xml:space="preserve"> </v>
      </c>
      <c r="D139" s="48"/>
      <c r="E139" s="155"/>
    </row>
    <row r="140" spans="1:5" x14ac:dyDescent="0.35">
      <c r="A140" s="158"/>
      <c r="B140" s="157"/>
      <c r="C140" s="151" t="str">
        <f>IF(ISERROR(VLOOKUP(B140,'01'!$CC$1:$CD$250,2,FALSE))," ",VLOOKUP(B140,'01'!$CC$1:$CD$250,2,FALSE))</f>
        <v xml:space="preserve"> </v>
      </c>
      <c r="D140" s="48"/>
      <c r="E140" s="155"/>
    </row>
    <row r="141" spans="1:5" x14ac:dyDescent="0.35">
      <c r="A141" s="158"/>
      <c r="B141" s="157"/>
      <c r="C141" s="151" t="str">
        <f>IF(ISERROR(VLOOKUP(B141,'01'!$CC$1:$CD$250,2,FALSE))," ",VLOOKUP(B141,'01'!$CC$1:$CD$250,2,FALSE))</f>
        <v xml:space="preserve"> </v>
      </c>
      <c r="D141" s="48"/>
      <c r="E141" s="155"/>
    </row>
    <row r="142" spans="1:5" x14ac:dyDescent="0.35">
      <c r="A142" s="158"/>
      <c r="B142" s="157"/>
      <c r="C142" s="151" t="str">
        <f>IF(ISERROR(VLOOKUP(B142,'01'!$CC$1:$CD$250,2,FALSE))," ",VLOOKUP(B142,'01'!$CC$1:$CD$250,2,FALSE))</f>
        <v xml:space="preserve"> </v>
      </c>
      <c r="D142" s="48"/>
      <c r="E142" s="155"/>
    </row>
    <row r="143" spans="1:5" x14ac:dyDescent="0.35">
      <c r="A143" s="158"/>
      <c r="B143" s="157"/>
      <c r="C143" s="151" t="str">
        <f>IF(ISERROR(VLOOKUP(B143,'01'!$CC$1:$CD$250,2,FALSE))," ",VLOOKUP(B143,'01'!$CC$1:$CD$250,2,FALSE))</f>
        <v xml:space="preserve"> </v>
      </c>
      <c r="D143" s="48"/>
      <c r="E143" s="155"/>
    </row>
    <row r="144" spans="1:5" x14ac:dyDescent="0.35">
      <c r="A144" s="158"/>
      <c r="B144" s="157"/>
      <c r="C144" s="151" t="str">
        <f>IF(ISERROR(VLOOKUP(B144,'01'!$CC$1:$CD$250,2,FALSE))," ",VLOOKUP(B144,'01'!$CC$1:$CD$250,2,FALSE))</f>
        <v xml:space="preserve"> </v>
      </c>
      <c r="D144" s="48"/>
      <c r="E144" s="155"/>
    </row>
    <row r="145" spans="1:5" x14ac:dyDescent="0.35">
      <c r="A145" s="158"/>
      <c r="B145" s="157"/>
      <c r="C145" s="151" t="str">
        <f>IF(ISERROR(VLOOKUP(B145,'01'!$CC$1:$CD$250,2,FALSE))," ",VLOOKUP(B145,'01'!$CC$1:$CD$250,2,FALSE))</f>
        <v xml:space="preserve"> </v>
      </c>
      <c r="D145" s="48"/>
      <c r="E145" s="155"/>
    </row>
    <row r="146" spans="1:5" x14ac:dyDescent="0.35">
      <c r="A146" s="158"/>
      <c r="B146" s="157"/>
      <c r="C146" s="151" t="str">
        <f>IF(ISERROR(VLOOKUP(B146,'01'!$CC$1:$CD$250,2,FALSE))," ",VLOOKUP(B146,'01'!$CC$1:$CD$250,2,FALSE))</f>
        <v xml:space="preserve"> </v>
      </c>
      <c r="D146" s="48"/>
      <c r="E146" s="155"/>
    </row>
    <row r="147" spans="1:5" x14ac:dyDescent="0.35">
      <c r="A147" s="158"/>
      <c r="B147" s="157"/>
      <c r="C147" s="151" t="str">
        <f>IF(ISERROR(VLOOKUP(B147,'01'!$CC$1:$CD$250,2,FALSE))," ",VLOOKUP(B147,'01'!$CC$1:$CD$250,2,FALSE))</f>
        <v xml:space="preserve"> </v>
      </c>
      <c r="D147" s="48"/>
      <c r="E147" s="155"/>
    </row>
    <row r="148" spans="1:5" x14ac:dyDescent="0.35">
      <c r="A148" s="158"/>
      <c r="B148" s="157"/>
      <c r="C148" s="151" t="str">
        <f>IF(ISERROR(VLOOKUP(B148,'01'!$CC$1:$CD$250,2,FALSE))," ",VLOOKUP(B148,'01'!$CC$1:$CD$250,2,FALSE))</f>
        <v xml:space="preserve"> </v>
      </c>
      <c r="D148" s="48"/>
      <c r="E148" s="155"/>
    </row>
    <row r="149" spans="1:5" x14ac:dyDescent="0.35">
      <c r="A149" s="158"/>
      <c r="B149" s="157"/>
      <c r="C149" s="151" t="str">
        <f>IF(ISERROR(VLOOKUP(B149,'01'!$CC$1:$CD$250,2,FALSE))," ",VLOOKUP(B149,'01'!$CC$1:$CD$250,2,FALSE))</f>
        <v xml:space="preserve"> </v>
      </c>
      <c r="D149" s="48"/>
      <c r="E149" s="155"/>
    </row>
    <row r="150" spans="1:5" x14ac:dyDescent="0.35">
      <c r="A150" s="158"/>
      <c r="B150" s="157"/>
      <c r="C150" s="151" t="str">
        <f>IF(ISERROR(VLOOKUP(B150,'01'!$CC$1:$CD$250,2,FALSE))," ",VLOOKUP(B150,'01'!$CC$1:$CD$250,2,FALSE))</f>
        <v xml:space="preserve"> </v>
      </c>
      <c r="D150" s="48"/>
      <c r="E150" s="155"/>
    </row>
    <row r="151" spans="1:5" x14ac:dyDescent="0.35">
      <c r="A151" s="158"/>
      <c r="B151" s="157"/>
      <c r="C151" s="151" t="str">
        <f>IF(ISERROR(VLOOKUP(B151,'01'!$CC$1:$CD$250,2,FALSE))," ",VLOOKUP(B151,'01'!$CC$1:$CD$250,2,FALSE))</f>
        <v xml:space="preserve"> </v>
      </c>
      <c r="D151" s="48"/>
      <c r="E151" s="155"/>
    </row>
    <row r="152" spans="1:5" x14ac:dyDescent="0.35">
      <c r="A152" s="158"/>
      <c r="B152" s="157"/>
      <c r="C152" s="151" t="str">
        <f>IF(ISERROR(VLOOKUP(B152,'01'!$CC$1:$CD$250,2,FALSE))," ",VLOOKUP(B152,'01'!$CC$1:$CD$250,2,FALSE))</f>
        <v xml:space="preserve"> </v>
      </c>
      <c r="D152" s="48"/>
      <c r="E152" s="155"/>
    </row>
    <row r="153" spans="1:5" x14ac:dyDescent="0.35">
      <c r="A153" s="158"/>
      <c r="B153" s="157"/>
      <c r="C153" s="151" t="str">
        <f>IF(ISERROR(VLOOKUP(B153,'01'!$CC$1:$CD$250,2,FALSE))," ",VLOOKUP(B153,'01'!$CC$1:$CD$250,2,FALSE))</f>
        <v xml:space="preserve"> </v>
      </c>
      <c r="D153" s="48"/>
      <c r="E153" s="155"/>
    </row>
    <row r="154" spans="1:5" x14ac:dyDescent="0.35">
      <c r="A154" s="158"/>
      <c r="B154" s="157"/>
      <c r="C154" s="151" t="str">
        <f>IF(ISERROR(VLOOKUP(B154,'01'!$CC$1:$CD$250,2,FALSE))," ",VLOOKUP(B154,'01'!$CC$1:$CD$250,2,FALSE))</f>
        <v xml:space="preserve"> </v>
      </c>
      <c r="D154" s="48"/>
      <c r="E154" s="155"/>
    </row>
    <row r="155" spans="1:5" x14ac:dyDescent="0.35">
      <c r="A155" s="158"/>
      <c r="B155" s="157"/>
      <c r="C155" s="151" t="str">
        <f>IF(ISERROR(VLOOKUP(B155,'01'!$CC$1:$CD$250,2,FALSE))," ",VLOOKUP(B155,'01'!$CC$1:$CD$250,2,FALSE))</f>
        <v xml:space="preserve"> </v>
      </c>
      <c r="D155" s="48"/>
      <c r="E155" s="155"/>
    </row>
    <row r="156" spans="1:5" x14ac:dyDescent="0.35">
      <c r="A156" s="158"/>
      <c r="B156" s="157"/>
      <c r="C156" s="151" t="str">
        <f>IF(ISERROR(VLOOKUP(B156,'01'!$CC$1:$CD$250,2,FALSE))," ",VLOOKUP(B156,'01'!$CC$1:$CD$250,2,FALSE))</f>
        <v xml:space="preserve"> </v>
      </c>
      <c r="D156" s="48"/>
      <c r="E156" s="155"/>
    </row>
    <row r="157" spans="1:5" x14ac:dyDescent="0.35">
      <c r="A157" s="158"/>
      <c r="B157" s="157"/>
      <c r="C157" s="151" t="str">
        <f>IF(ISERROR(VLOOKUP(B157,'01'!$CC$1:$CD$250,2,FALSE))," ",VLOOKUP(B157,'01'!$CC$1:$CD$250,2,FALSE))</f>
        <v xml:space="preserve"> </v>
      </c>
      <c r="D157" s="48"/>
      <c r="E157" s="155"/>
    </row>
    <row r="158" spans="1:5" x14ac:dyDescent="0.35">
      <c r="A158" s="158"/>
      <c r="B158" s="157"/>
      <c r="C158" s="151" t="str">
        <f>IF(ISERROR(VLOOKUP(B158,'01'!$CC$1:$CD$250,2,FALSE))," ",VLOOKUP(B158,'01'!$CC$1:$CD$250,2,FALSE))</f>
        <v xml:space="preserve"> </v>
      </c>
      <c r="D158" s="48"/>
      <c r="E158" s="155"/>
    </row>
    <row r="159" spans="1:5" x14ac:dyDescent="0.35">
      <c r="A159" s="158"/>
      <c r="B159" s="157"/>
      <c r="C159" s="151" t="str">
        <f>IF(ISERROR(VLOOKUP(B159,'01'!$CC$1:$CD$250,2,FALSE))," ",VLOOKUP(B159,'01'!$CC$1:$CD$250,2,FALSE))</f>
        <v xml:space="preserve"> </v>
      </c>
      <c r="D159" s="48"/>
      <c r="E159" s="155"/>
    </row>
    <row r="160" spans="1:5" x14ac:dyDescent="0.35">
      <c r="A160" s="158"/>
      <c r="B160" s="157"/>
      <c r="C160" s="151" t="str">
        <f>IF(ISERROR(VLOOKUP(B160,'01'!$CC$1:$CD$250,2,FALSE))," ",VLOOKUP(B160,'01'!$CC$1:$CD$250,2,FALSE))</f>
        <v xml:space="preserve"> </v>
      </c>
      <c r="D160" s="48"/>
      <c r="E160" s="155"/>
    </row>
    <row r="161" spans="1:5" x14ac:dyDescent="0.35">
      <c r="A161" s="158"/>
      <c r="B161" s="157"/>
      <c r="C161" s="151" t="str">
        <f>IF(ISERROR(VLOOKUP(B161,'01'!$CC$1:$CD$250,2,FALSE))," ",VLOOKUP(B161,'01'!$CC$1:$CD$250,2,FALSE))</f>
        <v xml:space="preserve"> </v>
      </c>
      <c r="D161" s="48"/>
      <c r="E161" s="155"/>
    </row>
    <row r="162" spans="1:5" x14ac:dyDescent="0.35">
      <c r="A162" s="158"/>
      <c r="B162" s="157"/>
      <c r="C162" s="151" t="str">
        <f>IF(ISERROR(VLOOKUP(B162,'01'!$CC$1:$CD$250,2,FALSE))," ",VLOOKUP(B162,'01'!$CC$1:$CD$250,2,FALSE))</f>
        <v xml:space="preserve"> </v>
      </c>
      <c r="D162" s="48"/>
      <c r="E162" s="155"/>
    </row>
    <row r="163" spans="1:5" x14ac:dyDescent="0.35">
      <c r="A163" s="158"/>
      <c r="B163" s="157"/>
      <c r="C163" s="151" t="str">
        <f>IF(ISERROR(VLOOKUP(B163,'01'!$CC$1:$CD$250,2,FALSE))," ",VLOOKUP(B163,'01'!$CC$1:$CD$250,2,FALSE))</f>
        <v xml:space="preserve"> </v>
      </c>
      <c r="D163" s="48"/>
      <c r="E163" s="155"/>
    </row>
    <row r="164" spans="1:5" x14ac:dyDescent="0.35">
      <c r="A164" s="158"/>
      <c r="B164" s="157"/>
      <c r="C164" s="151" t="str">
        <f>IF(ISERROR(VLOOKUP(B164,'01'!$CC$1:$CD$250,2,FALSE))," ",VLOOKUP(B164,'01'!$CC$1:$CD$250,2,FALSE))</f>
        <v xml:space="preserve"> </v>
      </c>
      <c r="D164" s="48"/>
      <c r="E164" s="155"/>
    </row>
    <row r="165" spans="1:5" x14ac:dyDescent="0.35">
      <c r="A165" s="158"/>
      <c r="B165" s="157"/>
      <c r="C165" s="151" t="str">
        <f>IF(ISERROR(VLOOKUP(B165,'01'!$CC$1:$CD$250,2,FALSE))," ",VLOOKUP(B165,'01'!$CC$1:$CD$250,2,FALSE))</f>
        <v xml:space="preserve"> </v>
      </c>
      <c r="D165" s="48"/>
      <c r="E165" s="155"/>
    </row>
    <row r="166" spans="1:5" x14ac:dyDescent="0.35">
      <c r="A166" s="158"/>
      <c r="B166" s="157"/>
      <c r="C166" s="151" t="str">
        <f>IF(ISERROR(VLOOKUP(B166,'01'!$CC$1:$CD$250,2,FALSE))," ",VLOOKUP(B166,'01'!$CC$1:$CD$250,2,FALSE))</f>
        <v xml:space="preserve"> </v>
      </c>
      <c r="D166" s="48"/>
      <c r="E166" s="155"/>
    </row>
    <row r="167" spans="1:5" x14ac:dyDescent="0.35">
      <c r="A167" s="158"/>
      <c r="B167" s="157"/>
      <c r="C167" s="151" t="str">
        <f>IF(ISERROR(VLOOKUP(B167,'01'!$CC$1:$CD$250,2,FALSE))," ",VLOOKUP(B167,'01'!$CC$1:$CD$250,2,FALSE))</f>
        <v xml:space="preserve"> </v>
      </c>
      <c r="D167" s="48"/>
      <c r="E167" s="155"/>
    </row>
    <row r="168" spans="1:5" x14ac:dyDescent="0.35">
      <c r="A168" s="158"/>
      <c r="B168" s="157"/>
      <c r="C168" s="151" t="str">
        <f>IF(ISERROR(VLOOKUP(B168,'01'!$CC$1:$CD$250,2,FALSE))," ",VLOOKUP(B168,'01'!$CC$1:$CD$250,2,FALSE))</f>
        <v xml:space="preserve"> </v>
      </c>
      <c r="D168" s="48"/>
      <c r="E168" s="155"/>
    </row>
    <row r="169" spans="1:5" x14ac:dyDescent="0.35">
      <c r="A169" s="158"/>
      <c r="B169" s="157"/>
      <c r="C169" s="151" t="str">
        <f>IF(ISERROR(VLOOKUP(B169,'01'!$CC$1:$CD$250,2,FALSE))," ",VLOOKUP(B169,'01'!$CC$1:$CD$250,2,FALSE))</f>
        <v xml:space="preserve"> </v>
      </c>
      <c r="D169" s="48"/>
      <c r="E169" s="155"/>
    </row>
    <row r="170" spans="1:5" x14ac:dyDescent="0.35">
      <c r="A170" s="158"/>
      <c r="B170" s="157"/>
      <c r="C170" s="151" t="str">
        <f>IF(ISERROR(VLOOKUP(B170,'01'!$CC$1:$CD$250,2,FALSE))," ",VLOOKUP(B170,'01'!$CC$1:$CD$250,2,FALSE))</f>
        <v xml:space="preserve"> </v>
      </c>
      <c r="D170" s="48"/>
      <c r="E170" s="155"/>
    </row>
    <row r="171" spans="1:5" x14ac:dyDescent="0.35">
      <c r="A171" s="158"/>
      <c r="B171" s="157"/>
      <c r="C171" s="151" t="str">
        <f>IF(ISERROR(VLOOKUP(B171,'01'!$CC$1:$CD$250,2,FALSE))," ",VLOOKUP(B171,'01'!$CC$1:$CD$250,2,FALSE))</f>
        <v xml:space="preserve"> </v>
      </c>
      <c r="D171" s="48"/>
      <c r="E171" s="155"/>
    </row>
    <row r="172" spans="1:5" x14ac:dyDescent="0.35">
      <c r="A172" s="158"/>
      <c r="B172" s="157"/>
      <c r="C172" s="151" t="str">
        <f>IF(ISERROR(VLOOKUP(B172,'01'!$CC$1:$CD$250,2,FALSE))," ",VLOOKUP(B172,'01'!$CC$1:$CD$250,2,FALSE))</f>
        <v xml:space="preserve"> </v>
      </c>
      <c r="D172" s="48"/>
      <c r="E172" s="155"/>
    </row>
    <row r="173" spans="1:5" x14ac:dyDescent="0.35">
      <c r="A173" s="158"/>
      <c r="B173" s="157"/>
      <c r="C173" s="151" t="str">
        <f>IF(ISERROR(VLOOKUP(B173,'01'!$CC$1:$CD$250,2,FALSE))," ",VLOOKUP(B173,'01'!$CC$1:$CD$250,2,FALSE))</f>
        <v xml:space="preserve"> </v>
      </c>
      <c r="D173" s="48"/>
      <c r="E173" s="155"/>
    </row>
    <row r="174" spans="1:5" x14ac:dyDescent="0.35">
      <c r="A174" s="158"/>
      <c r="B174" s="157"/>
      <c r="C174" s="151" t="str">
        <f>IF(ISERROR(VLOOKUP(B174,'01'!$CC$1:$CD$250,2,FALSE))," ",VLOOKUP(B174,'01'!$CC$1:$CD$250,2,FALSE))</f>
        <v xml:space="preserve"> </v>
      </c>
      <c r="D174" s="48"/>
      <c r="E174" s="155"/>
    </row>
    <row r="175" spans="1:5" x14ac:dyDescent="0.35">
      <c r="A175" s="158"/>
      <c r="B175" s="157"/>
      <c r="C175" s="151" t="str">
        <f>IF(ISERROR(VLOOKUP(B175,'01'!$CC$1:$CD$250,2,FALSE))," ",VLOOKUP(B175,'01'!$CC$1:$CD$250,2,FALSE))</f>
        <v xml:space="preserve"> </v>
      </c>
      <c r="D175" s="48"/>
      <c r="E175" s="155"/>
    </row>
    <row r="176" spans="1:5" x14ac:dyDescent="0.35">
      <c r="A176" s="158"/>
      <c r="B176" s="157"/>
      <c r="C176" s="151" t="str">
        <f>IF(ISERROR(VLOOKUP(B176,'01'!$CC$1:$CD$250,2,FALSE))," ",VLOOKUP(B176,'01'!$CC$1:$CD$250,2,FALSE))</f>
        <v xml:space="preserve"> </v>
      </c>
      <c r="D176" s="48"/>
      <c r="E176" s="155"/>
    </row>
    <row r="177" spans="1:5" x14ac:dyDescent="0.35">
      <c r="A177" s="158"/>
      <c r="B177" s="157"/>
      <c r="C177" s="151" t="str">
        <f>IF(ISERROR(VLOOKUP(B177,'01'!$CC$1:$CD$250,2,FALSE))," ",VLOOKUP(B177,'01'!$CC$1:$CD$250,2,FALSE))</f>
        <v xml:space="preserve"> </v>
      </c>
      <c r="D177" s="48"/>
      <c r="E177" s="155"/>
    </row>
    <row r="178" spans="1:5" x14ac:dyDescent="0.35">
      <c r="A178" s="158"/>
      <c r="B178" s="157"/>
      <c r="C178" s="151" t="str">
        <f>IF(ISERROR(VLOOKUP(B178,'01'!$CC$1:$CD$250,2,FALSE))," ",VLOOKUP(B178,'01'!$CC$1:$CD$250,2,FALSE))</f>
        <v xml:space="preserve"> </v>
      </c>
      <c r="D178" s="48"/>
      <c r="E178" s="155"/>
    </row>
    <row r="179" spans="1:5" x14ac:dyDescent="0.35">
      <c r="A179" s="158"/>
      <c r="B179" s="157"/>
      <c r="C179" s="151" t="str">
        <f>IF(ISERROR(VLOOKUP(B179,'01'!$CC$1:$CD$250,2,FALSE))," ",VLOOKUP(B179,'01'!$CC$1:$CD$250,2,FALSE))</f>
        <v xml:space="preserve"> </v>
      </c>
      <c r="D179" s="48"/>
      <c r="E179" s="155"/>
    </row>
    <row r="180" spans="1:5" x14ac:dyDescent="0.35">
      <c r="A180" s="158"/>
      <c r="B180" s="157"/>
      <c r="C180" s="151" t="str">
        <f>IF(ISERROR(VLOOKUP(B180,'01'!$CC$1:$CD$250,2,FALSE))," ",VLOOKUP(B180,'01'!$CC$1:$CD$250,2,FALSE))</f>
        <v xml:space="preserve"> </v>
      </c>
      <c r="D180" s="48"/>
      <c r="E180" s="155"/>
    </row>
    <row r="181" spans="1:5" x14ac:dyDescent="0.35">
      <c r="A181" s="158"/>
      <c r="B181" s="157"/>
      <c r="C181" s="151" t="str">
        <f>IF(ISERROR(VLOOKUP(B181,'01'!$CC$1:$CD$250,2,FALSE))," ",VLOOKUP(B181,'01'!$CC$1:$CD$250,2,FALSE))</f>
        <v xml:space="preserve"> </v>
      </c>
      <c r="D181" s="48"/>
      <c r="E181" s="155"/>
    </row>
    <row r="182" spans="1:5" x14ac:dyDescent="0.35">
      <c r="A182" s="158"/>
      <c r="B182" s="157"/>
      <c r="C182" s="151" t="str">
        <f>IF(ISERROR(VLOOKUP(B182,'01'!$CC$1:$CD$250,2,FALSE))," ",VLOOKUP(B182,'01'!$CC$1:$CD$250,2,FALSE))</f>
        <v xml:space="preserve"> </v>
      </c>
      <c r="D182" s="48"/>
      <c r="E182" s="155"/>
    </row>
    <row r="183" spans="1:5" x14ac:dyDescent="0.35">
      <c r="A183" s="158"/>
      <c r="B183" s="157"/>
      <c r="C183" s="151" t="str">
        <f>IF(ISERROR(VLOOKUP(B183,'01'!$CC$1:$CD$250,2,FALSE))," ",VLOOKUP(B183,'01'!$CC$1:$CD$250,2,FALSE))</f>
        <v xml:space="preserve"> </v>
      </c>
      <c r="D183" s="48"/>
      <c r="E183" s="155"/>
    </row>
    <row r="184" spans="1:5" x14ac:dyDescent="0.35">
      <c r="A184" s="158"/>
      <c r="B184" s="157"/>
      <c r="C184" s="151" t="str">
        <f>IF(ISERROR(VLOOKUP(B184,'01'!$CC$1:$CD$250,2,FALSE))," ",VLOOKUP(B184,'01'!$CC$1:$CD$250,2,FALSE))</f>
        <v xml:space="preserve"> </v>
      </c>
      <c r="D184" s="48"/>
      <c r="E184" s="155"/>
    </row>
    <row r="185" spans="1:5" x14ac:dyDescent="0.35">
      <c r="A185" s="158"/>
      <c r="B185" s="157"/>
      <c r="C185" s="151" t="str">
        <f>IF(ISERROR(VLOOKUP(B185,'01'!$CC$1:$CD$250,2,FALSE))," ",VLOOKUP(B185,'01'!$CC$1:$CD$250,2,FALSE))</f>
        <v xml:space="preserve"> </v>
      </c>
      <c r="D185" s="48"/>
      <c r="E185" s="155"/>
    </row>
    <row r="186" spans="1:5" x14ac:dyDescent="0.35">
      <c r="A186" s="158"/>
      <c r="B186" s="157"/>
      <c r="C186" s="151" t="str">
        <f>IF(ISERROR(VLOOKUP(B186,'01'!$CC$1:$CD$250,2,FALSE))," ",VLOOKUP(B186,'01'!$CC$1:$CD$250,2,FALSE))</f>
        <v xml:space="preserve"> </v>
      </c>
      <c r="D186" s="48"/>
      <c r="E186" s="155"/>
    </row>
    <row r="187" spans="1:5" x14ac:dyDescent="0.35">
      <c r="A187" s="158"/>
      <c r="B187" s="157"/>
      <c r="C187" s="151" t="str">
        <f>IF(ISERROR(VLOOKUP(B187,'01'!$CC$1:$CD$250,2,FALSE))," ",VLOOKUP(B187,'01'!$CC$1:$CD$250,2,FALSE))</f>
        <v xml:space="preserve"> </v>
      </c>
      <c r="D187" s="48"/>
      <c r="E187" s="155"/>
    </row>
    <row r="188" spans="1:5" x14ac:dyDescent="0.35">
      <c r="A188" s="158"/>
      <c r="B188" s="157"/>
      <c r="C188" s="151" t="str">
        <f>IF(ISERROR(VLOOKUP(B188,'01'!$CC$1:$CD$250,2,FALSE))," ",VLOOKUP(B188,'01'!$CC$1:$CD$250,2,FALSE))</f>
        <v xml:space="preserve"> </v>
      </c>
      <c r="D188" s="48"/>
      <c r="E188" s="155"/>
    </row>
    <row r="189" spans="1:5" x14ac:dyDescent="0.35">
      <c r="A189" s="158"/>
      <c r="B189" s="157"/>
      <c r="C189" s="151" t="str">
        <f>IF(ISERROR(VLOOKUP(B189,'01'!$CC$1:$CD$250,2,FALSE))," ",VLOOKUP(B189,'01'!$CC$1:$CD$250,2,FALSE))</f>
        <v xml:space="preserve"> </v>
      </c>
      <c r="D189" s="48"/>
      <c r="E189" s="155"/>
    </row>
    <row r="190" spans="1:5" x14ac:dyDescent="0.35">
      <c r="A190" s="158"/>
      <c r="B190" s="157"/>
      <c r="C190" s="151" t="str">
        <f>IF(ISERROR(VLOOKUP(B190,'01'!$CC$1:$CD$250,2,FALSE))," ",VLOOKUP(B190,'01'!$CC$1:$CD$250,2,FALSE))</f>
        <v xml:space="preserve"> </v>
      </c>
      <c r="D190" s="48"/>
      <c r="E190" s="155"/>
    </row>
    <row r="191" spans="1:5" x14ac:dyDescent="0.35">
      <c r="A191" s="158"/>
      <c r="B191" s="157"/>
      <c r="C191" s="151" t="str">
        <f>IF(ISERROR(VLOOKUP(B191,'01'!$CC$1:$CD$250,2,FALSE))," ",VLOOKUP(B191,'01'!$CC$1:$CD$250,2,FALSE))</f>
        <v xml:space="preserve"> </v>
      </c>
      <c r="D191" s="48"/>
      <c r="E191" s="155"/>
    </row>
    <row r="192" spans="1:5" x14ac:dyDescent="0.35">
      <c r="A192" s="158"/>
      <c r="B192" s="157"/>
      <c r="C192" s="151" t="str">
        <f>IF(ISERROR(VLOOKUP(B192,'01'!$CC$1:$CD$250,2,FALSE))," ",VLOOKUP(B192,'01'!$CC$1:$CD$250,2,FALSE))</f>
        <v xml:space="preserve"> </v>
      </c>
      <c r="D192" s="48"/>
      <c r="E192" s="155"/>
    </row>
    <row r="193" spans="1:5" x14ac:dyDescent="0.35">
      <c r="A193" s="158"/>
      <c r="B193" s="157"/>
      <c r="C193" s="151" t="str">
        <f>IF(ISERROR(VLOOKUP(B193,'01'!$CC$1:$CD$250,2,FALSE))," ",VLOOKUP(B193,'01'!$CC$1:$CD$250,2,FALSE))</f>
        <v xml:space="preserve"> </v>
      </c>
      <c r="D193" s="48"/>
      <c r="E193" s="155"/>
    </row>
    <row r="194" spans="1:5" x14ac:dyDescent="0.35">
      <c r="A194" s="158"/>
      <c r="B194" s="157"/>
      <c r="C194" s="151" t="str">
        <f>IF(ISERROR(VLOOKUP(B194,'01'!$CC$1:$CD$250,2,FALSE))," ",VLOOKUP(B194,'01'!$CC$1:$CD$250,2,FALSE))</f>
        <v xml:space="preserve"> </v>
      </c>
      <c r="D194" s="48"/>
      <c r="E194" s="155"/>
    </row>
    <row r="195" spans="1:5" x14ac:dyDescent="0.35">
      <c r="A195" s="158"/>
      <c r="B195" s="157"/>
      <c r="C195" s="151" t="str">
        <f>IF(ISERROR(VLOOKUP(B195,'01'!$CC$1:$CD$250,2,FALSE))," ",VLOOKUP(B195,'01'!$CC$1:$CD$250,2,FALSE))</f>
        <v xml:space="preserve"> </v>
      </c>
      <c r="D195" s="48"/>
      <c r="E195" s="155"/>
    </row>
    <row r="196" spans="1:5" x14ac:dyDescent="0.35">
      <c r="A196" s="158"/>
      <c r="B196" s="157"/>
      <c r="C196" s="151" t="str">
        <f>IF(ISERROR(VLOOKUP(B196,'01'!$CC$1:$CD$250,2,FALSE))," ",VLOOKUP(B196,'01'!$CC$1:$CD$250,2,FALSE))</f>
        <v xml:space="preserve"> </v>
      </c>
      <c r="D196" s="48"/>
      <c r="E196" s="155"/>
    </row>
    <row r="197" spans="1:5" x14ac:dyDescent="0.35">
      <c r="A197" s="158"/>
      <c r="B197" s="157"/>
      <c r="C197" s="151" t="str">
        <f>IF(ISERROR(VLOOKUP(B197,'01'!$CC$1:$CD$250,2,FALSE))," ",VLOOKUP(B197,'01'!$CC$1:$CD$250,2,FALSE))</f>
        <v xml:space="preserve"> </v>
      </c>
      <c r="D197" s="48"/>
      <c r="E197" s="155"/>
    </row>
    <row r="198" spans="1:5" x14ac:dyDescent="0.35">
      <c r="A198" s="158"/>
      <c r="B198" s="157"/>
      <c r="C198" s="151" t="str">
        <f>IF(ISERROR(VLOOKUP(B198,'01'!$CC$1:$CD$250,2,FALSE))," ",VLOOKUP(B198,'01'!$CC$1:$CD$250,2,FALSE))</f>
        <v xml:space="preserve"> </v>
      </c>
      <c r="D198" s="48"/>
      <c r="E198" s="155"/>
    </row>
    <row r="199" spans="1:5" x14ac:dyDescent="0.35">
      <c r="A199" s="158"/>
      <c r="B199" s="157"/>
      <c r="C199" s="151" t="str">
        <f>IF(ISERROR(VLOOKUP(B199,'01'!$CC$1:$CD$250,2,FALSE))," ",VLOOKUP(B199,'01'!$CC$1:$CD$250,2,FALSE))</f>
        <v xml:space="preserve"> </v>
      </c>
      <c r="D199" s="48"/>
      <c r="E199" s="155"/>
    </row>
    <row r="200" spans="1:5" x14ac:dyDescent="0.35">
      <c r="A200" s="158"/>
      <c r="B200" s="157"/>
      <c r="C200" s="151" t="str">
        <f>IF(ISERROR(VLOOKUP(B200,'01'!$CC$1:$CD$250,2,FALSE))," ",VLOOKUP(B200,'01'!$CC$1:$CD$250,2,FALSE))</f>
        <v xml:space="preserve"> </v>
      </c>
      <c r="D200" s="48"/>
      <c r="E200" s="155"/>
    </row>
    <row r="201" spans="1:5" x14ac:dyDescent="0.35">
      <c r="A201" s="158"/>
      <c r="B201" s="157"/>
      <c r="C201" s="151" t="str">
        <f>IF(ISERROR(VLOOKUP(B201,'01'!$CC$1:$CD$250,2,FALSE))," ",VLOOKUP(B201,'01'!$CC$1:$CD$250,2,FALSE))</f>
        <v xml:space="preserve"> </v>
      </c>
      <c r="D201" s="48"/>
      <c r="E201" s="155"/>
    </row>
    <row r="202" spans="1:5" x14ac:dyDescent="0.35">
      <c r="A202" s="158"/>
      <c r="B202" s="157"/>
      <c r="C202" s="151" t="str">
        <f>IF(ISERROR(VLOOKUP(B202,'01'!$CC$1:$CD$250,2,FALSE))," ",VLOOKUP(B202,'01'!$CC$1:$CD$250,2,FALSE))</f>
        <v xml:space="preserve"> </v>
      </c>
      <c r="D202" s="48"/>
      <c r="E202" s="155"/>
    </row>
    <row r="203" spans="1:5" x14ac:dyDescent="0.35">
      <c r="A203" s="158"/>
      <c r="B203" s="157"/>
      <c r="C203" s="151" t="str">
        <f>IF(ISERROR(VLOOKUP(B203,'01'!$CC$1:$CD$250,2,FALSE))," ",VLOOKUP(B203,'01'!$CC$1:$CD$250,2,FALSE))</f>
        <v xml:space="preserve"> </v>
      </c>
      <c r="D203" s="48"/>
      <c r="E203" s="155"/>
    </row>
    <row r="204" spans="1:5" x14ac:dyDescent="0.35">
      <c r="A204" s="158"/>
      <c r="B204" s="157"/>
      <c r="C204" s="151" t="str">
        <f>IF(ISERROR(VLOOKUP(B204,'01'!$CC$1:$CD$250,2,FALSE))," ",VLOOKUP(B204,'01'!$CC$1:$CD$250,2,FALSE))</f>
        <v xml:space="preserve"> </v>
      </c>
      <c r="D204" s="48"/>
      <c r="E204" s="155"/>
    </row>
    <row r="205" spans="1:5" x14ac:dyDescent="0.35">
      <c r="A205" s="158"/>
      <c r="B205" s="157"/>
      <c r="C205" s="151" t="str">
        <f>IF(ISERROR(VLOOKUP(B205,'01'!$CC$1:$CD$250,2,FALSE))," ",VLOOKUP(B205,'01'!$CC$1:$CD$250,2,FALSE))</f>
        <v xml:space="preserve"> </v>
      </c>
      <c r="D205" s="48"/>
      <c r="E205" s="155"/>
    </row>
    <row r="206" spans="1:5" x14ac:dyDescent="0.35">
      <c r="A206" s="158"/>
      <c r="B206" s="157"/>
      <c r="C206" s="151" t="str">
        <f>IF(ISERROR(VLOOKUP(B206,'01'!$CC$1:$CD$250,2,FALSE))," ",VLOOKUP(B206,'01'!$CC$1:$CD$250,2,FALSE))</f>
        <v xml:space="preserve"> </v>
      </c>
      <c r="D206" s="48"/>
      <c r="E206" s="155"/>
    </row>
    <row r="207" spans="1:5" x14ac:dyDescent="0.35">
      <c r="A207" s="158"/>
      <c r="B207" s="157"/>
      <c r="C207" s="151" t="str">
        <f>IF(ISERROR(VLOOKUP(B207,'01'!$CC$1:$CD$250,2,FALSE))," ",VLOOKUP(B207,'01'!$CC$1:$CD$250,2,FALSE))</f>
        <v xml:space="preserve"> </v>
      </c>
      <c r="D207" s="48"/>
      <c r="E207" s="155"/>
    </row>
    <row r="208" spans="1:5" x14ac:dyDescent="0.35">
      <c r="A208" s="158"/>
      <c r="B208" s="157"/>
      <c r="C208" s="151" t="str">
        <f>IF(ISERROR(VLOOKUP(B208,'01'!$CC$1:$CD$250,2,FALSE))," ",VLOOKUP(B208,'01'!$CC$1:$CD$250,2,FALSE))</f>
        <v xml:space="preserve"> </v>
      </c>
      <c r="D208" s="48"/>
      <c r="E208" s="155"/>
    </row>
    <row r="209" spans="1:5" x14ac:dyDescent="0.35">
      <c r="A209" s="158"/>
      <c r="B209" s="157"/>
      <c r="C209" s="151" t="str">
        <f>IF(ISERROR(VLOOKUP(B209,'01'!$CC$1:$CD$250,2,FALSE))," ",VLOOKUP(B209,'01'!$CC$1:$CD$250,2,FALSE))</f>
        <v xml:space="preserve"> </v>
      </c>
      <c r="D209" s="48"/>
      <c r="E209" s="155"/>
    </row>
    <row r="210" spans="1:5" x14ac:dyDescent="0.35">
      <c r="A210" s="158"/>
      <c r="B210" s="157"/>
      <c r="C210" s="151" t="str">
        <f>IF(ISERROR(VLOOKUP(B210,'01'!$CC$1:$CD$250,2,FALSE))," ",VLOOKUP(B210,'01'!$CC$1:$CD$250,2,FALSE))</f>
        <v xml:space="preserve"> </v>
      </c>
      <c r="D210" s="48"/>
      <c r="E210" s="155"/>
    </row>
    <row r="211" spans="1:5" x14ac:dyDescent="0.35">
      <c r="A211" s="158"/>
      <c r="B211" s="157"/>
      <c r="C211" s="151" t="str">
        <f>IF(ISERROR(VLOOKUP(B211,'01'!$CC$1:$CD$250,2,FALSE))," ",VLOOKUP(B211,'01'!$CC$1:$CD$250,2,FALSE))</f>
        <v xml:space="preserve"> </v>
      </c>
      <c r="D211" s="48"/>
      <c r="E211" s="155"/>
    </row>
    <row r="212" spans="1:5" x14ac:dyDescent="0.35">
      <c r="A212" s="158"/>
      <c r="B212" s="157"/>
      <c r="C212" s="151" t="str">
        <f>IF(ISERROR(VLOOKUP(B212,'01'!$CC$1:$CD$250,2,FALSE))," ",VLOOKUP(B212,'01'!$CC$1:$CD$250,2,FALSE))</f>
        <v xml:space="preserve"> </v>
      </c>
      <c r="D212" s="48"/>
      <c r="E212" s="155"/>
    </row>
    <row r="213" spans="1:5" x14ac:dyDescent="0.35">
      <c r="A213" s="158"/>
      <c r="B213" s="157"/>
      <c r="C213" s="151" t="str">
        <f>IF(ISERROR(VLOOKUP(B213,'01'!$CC$1:$CD$250,2,FALSE))," ",VLOOKUP(B213,'01'!$CC$1:$CD$250,2,FALSE))</f>
        <v xml:space="preserve"> </v>
      </c>
      <c r="D213" s="48"/>
      <c r="E213" s="155"/>
    </row>
    <row r="214" spans="1:5" x14ac:dyDescent="0.35">
      <c r="A214" s="158"/>
      <c r="B214" s="157"/>
      <c r="C214" s="151" t="str">
        <f>IF(ISERROR(VLOOKUP(B214,'01'!$CC$1:$CD$250,2,FALSE))," ",VLOOKUP(B214,'01'!$CC$1:$CD$250,2,FALSE))</f>
        <v xml:space="preserve"> </v>
      </c>
      <c r="D214" s="48"/>
      <c r="E214" s="155"/>
    </row>
    <row r="215" spans="1:5" x14ac:dyDescent="0.35">
      <c r="A215" s="158"/>
      <c r="B215" s="157"/>
      <c r="C215" s="151" t="str">
        <f>IF(ISERROR(VLOOKUP(B215,'01'!$CC$1:$CD$250,2,FALSE))," ",VLOOKUP(B215,'01'!$CC$1:$CD$250,2,FALSE))</f>
        <v xml:space="preserve"> </v>
      </c>
      <c r="D215" s="48"/>
      <c r="E215" s="155"/>
    </row>
    <row r="216" spans="1:5" x14ac:dyDescent="0.35">
      <c r="A216" s="158"/>
      <c r="B216" s="157"/>
      <c r="C216" s="151" t="str">
        <f>IF(ISERROR(VLOOKUP(B216,'01'!$CC$1:$CD$250,2,FALSE))," ",VLOOKUP(B216,'01'!$CC$1:$CD$250,2,FALSE))</f>
        <v xml:space="preserve"> </v>
      </c>
      <c r="D216" s="48"/>
      <c r="E216" s="155"/>
    </row>
    <row r="217" spans="1:5" x14ac:dyDescent="0.35">
      <c r="A217" s="158"/>
      <c r="B217" s="157"/>
      <c r="C217" s="151" t="str">
        <f>IF(ISERROR(VLOOKUP(B217,'01'!$CC$1:$CD$250,2,FALSE))," ",VLOOKUP(B217,'01'!$CC$1:$CD$250,2,FALSE))</f>
        <v xml:space="preserve"> </v>
      </c>
      <c r="D217" s="48"/>
      <c r="E217" s="155"/>
    </row>
    <row r="218" spans="1:5" x14ac:dyDescent="0.35">
      <c r="A218" s="158"/>
      <c r="B218" s="157"/>
      <c r="C218" s="151" t="str">
        <f>IF(ISERROR(VLOOKUP(B218,'01'!$CC$1:$CD$250,2,FALSE))," ",VLOOKUP(B218,'01'!$CC$1:$CD$250,2,FALSE))</f>
        <v xml:space="preserve"> </v>
      </c>
      <c r="D218" s="48"/>
      <c r="E218" s="155"/>
    </row>
    <row r="219" spans="1:5" x14ac:dyDescent="0.35">
      <c r="A219" s="158"/>
      <c r="B219" s="157"/>
      <c r="C219" s="151" t="str">
        <f>IF(ISERROR(VLOOKUP(B219,'01'!$CC$1:$CD$250,2,FALSE))," ",VLOOKUP(B219,'01'!$CC$1:$CD$250,2,FALSE))</f>
        <v xml:space="preserve"> </v>
      </c>
      <c r="D219" s="48"/>
      <c r="E219" s="155"/>
    </row>
    <row r="220" spans="1:5" x14ac:dyDescent="0.35">
      <c r="A220" s="158"/>
      <c r="B220" s="157"/>
      <c r="C220" s="151" t="str">
        <f>IF(ISERROR(VLOOKUP(B220,'01'!$CC$1:$CD$250,2,FALSE))," ",VLOOKUP(B220,'01'!$CC$1:$CD$250,2,FALSE))</f>
        <v xml:space="preserve"> </v>
      </c>
      <c r="D220" s="48"/>
      <c r="E220" s="155"/>
    </row>
    <row r="221" spans="1:5" x14ac:dyDescent="0.35">
      <c r="A221" s="158"/>
      <c r="B221" s="157"/>
      <c r="C221" s="151" t="str">
        <f>IF(ISERROR(VLOOKUP(B221,'01'!$CC$1:$CD$250,2,FALSE))," ",VLOOKUP(B221,'01'!$CC$1:$CD$250,2,FALSE))</f>
        <v xml:space="preserve"> </v>
      </c>
      <c r="D221" s="48"/>
      <c r="E221" s="155"/>
    </row>
    <row r="222" spans="1:5" x14ac:dyDescent="0.35">
      <c r="A222" s="158"/>
      <c r="B222" s="157"/>
      <c r="C222" s="151" t="str">
        <f>IF(ISERROR(VLOOKUP(B222,'01'!$CC$1:$CD$250,2,FALSE))," ",VLOOKUP(B222,'01'!$CC$1:$CD$250,2,FALSE))</f>
        <v xml:space="preserve"> </v>
      </c>
      <c r="D222" s="48"/>
      <c r="E222" s="155"/>
    </row>
    <row r="223" spans="1:5" x14ac:dyDescent="0.35">
      <c r="A223" s="158"/>
      <c r="B223" s="157"/>
      <c r="C223" s="151" t="str">
        <f>IF(ISERROR(VLOOKUP(B223,'01'!$CC$1:$CD$250,2,FALSE))," ",VLOOKUP(B223,'01'!$CC$1:$CD$250,2,FALSE))</f>
        <v xml:space="preserve"> </v>
      </c>
      <c r="D223" s="48"/>
      <c r="E223" s="155"/>
    </row>
    <row r="224" spans="1:5" x14ac:dyDescent="0.35">
      <c r="A224" s="158"/>
      <c r="B224" s="157"/>
      <c r="C224" s="151" t="str">
        <f>IF(ISERROR(VLOOKUP(B224,'01'!$CC$1:$CD$250,2,FALSE))," ",VLOOKUP(B224,'01'!$CC$1:$CD$250,2,FALSE))</f>
        <v xml:space="preserve"> </v>
      </c>
      <c r="D224" s="48"/>
      <c r="E224" s="155"/>
    </row>
    <row r="225" spans="1:5" x14ac:dyDescent="0.35">
      <c r="A225" s="158"/>
      <c r="B225" s="157"/>
      <c r="C225" s="151" t="str">
        <f>IF(ISERROR(VLOOKUP(B225,'01'!$CC$1:$CD$250,2,FALSE))," ",VLOOKUP(B225,'01'!$CC$1:$CD$250,2,FALSE))</f>
        <v xml:space="preserve"> </v>
      </c>
      <c r="D225" s="48"/>
      <c r="E225" s="155"/>
    </row>
    <row r="226" spans="1:5" x14ac:dyDescent="0.35">
      <c r="A226" s="158"/>
      <c r="B226" s="157"/>
      <c r="C226" s="151" t="str">
        <f>IF(ISERROR(VLOOKUP(B226,'01'!$CC$1:$CD$250,2,FALSE))," ",VLOOKUP(B226,'01'!$CC$1:$CD$250,2,FALSE))</f>
        <v xml:space="preserve"> </v>
      </c>
      <c r="D226" s="48"/>
      <c r="E226" s="155"/>
    </row>
    <row r="227" spans="1:5" x14ac:dyDescent="0.35">
      <c r="A227" s="158"/>
      <c r="B227" s="157"/>
      <c r="C227" s="151" t="str">
        <f>IF(ISERROR(VLOOKUP(B227,'01'!$CC$1:$CD$250,2,FALSE))," ",VLOOKUP(B227,'01'!$CC$1:$CD$250,2,FALSE))</f>
        <v xml:space="preserve"> </v>
      </c>
      <c r="D227" s="48"/>
      <c r="E227" s="155"/>
    </row>
    <row r="228" spans="1:5" x14ac:dyDescent="0.35">
      <c r="A228" s="158"/>
      <c r="B228" s="157"/>
      <c r="C228" s="151" t="str">
        <f>IF(ISERROR(VLOOKUP(B228,'01'!$CC$1:$CD$250,2,FALSE))," ",VLOOKUP(B228,'01'!$CC$1:$CD$250,2,FALSE))</f>
        <v xml:space="preserve"> </v>
      </c>
      <c r="D228" s="48"/>
      <c r="E228" s="155"/>
    </row>
    <row r="229" spans="1:5" x14ac:dyDescent="0.35">
      <c r="A229" s="158"/>
      <c r="B229" s="157"/>
      <c r="C229" s="151" t="str">
        <f>IF(ISERROR(VLOOKUP(B229,'01'!$CC$1:$CD$250,2,FALSE))," ",VLOOKUP(B229,'01'!$CC$1:$CD$250,2,FALSE))</f>
        <v xml:space="preserve"> </v>
      </c>
      <c r="D229" s="48"/>
      <c r="E229" s="155"/>
    </row>
    <row r="230" spans="1:5" x14ac:dyDescent="0.35">
      <c r="A230" s="158"/>
      <c r="B230" s="157"/>
      <c r="C230" s="151" t="str">
        <f>IF(ISERROR(VLOOKUP(B230,'01'!$CC$1:$CD$250,2,FALSE))," ",VLOOKUP(B230,'01'!$CC$1:$CD$250,2,FALSE))</f>
        <v xml:space="preserve"> </v>
      </c>
      <c r="D230" s="48"/>
      <c r="E230" s="155"/>
    </row>
    <row r="231" spans="1:5" x14ac:dyDescent="0.35">
      <c r="A231" s="158"/>
      <c r="B231" s="157"/>
      <c r="C231" s="151" t="str">
        <f>IF(ISERROR(VLOOKUP(B231,'01'!$CC$1:$CD$250,2,FALSE))," ",VLOOKUP(B231,'01'!$CC$1:$CD$250,2,FALSE))</f>
        <v xml:space="preserve"> </v>
      </c>
      <c r="D231" s="48"/>
      <c r="E231" s="155"/>
    </row>
    <row r="232" spans="1:5" x14ac:dyDescent="0.35">
      <c r="A232" s="158"/>
      <c r="B232" s="157"/>
      <c r="C232" s="151" t="str">
        <f>IF(ISERROR(VLOOKUP(B232,'01'!$CC$1:$CD$250,2,FALSE))," ",VLOOKUP(B232,'01'!$CC$1:$CD$250,2,FALSE))</f>
        <v xml:space="preserve"> </v>
      </c>
      <c r="D232" s="48"/>
      <c r="E232" s="155"/>
    </row>
    <row r="233" spans="1:5" x14ac:dyDescent="0.35">
      <c r="A233" s="158"/>
      <c r="B233" s="157"/>
      <c r="C233" s="151" t="str">
        <f>IF(ISERROR(VLOOKUP(B233,'01'!$CC$1:$CD$250,2,FALSE))," ",VLOOKUP(B233,'01'!$CC$1:$CD$250,2,FALSE))</f>
        <v xml:space="preserve"> </v>
      </c>
      <c r="D233" s="48"/>
      <c r="E233" s="155"/>
    </row>
    <row r="234" spans="1:5" x14ac:dyDescent="0.35">
      <c r="A234" s="158"/>
      <c r="B234" s="157"/>
      <c r="C234" s="151" t="str">
        <f>IF(ISERROR(VLOOKUP(B234,'01'!$CC$1:$CD$250,2,FALSE))," ",VLOOKUP(B234,'01'!$CC$1:$CD$250,2,FALSE))</f>
        <v xml:space="preserve"> </v>
      </c>
      <c r="D234" s="48"/>
      <c r="E234" s="155"/>
    </row>
    <row r="235" spans="1:5" x14ac:dyDescent="0.35">
      <c r="A235" s="158"/>
      <c r="B235" s="157"/>
      <c r="C235" s="151" t="str">
        <f>IF(ISERROR(VLOOKUP(B235,'01'!$CC$1:$CD$250,2,FALSE))," ",VLOOKUP(B235,'01'!$CC$1:$CD$250,2,FALSE))</f>
        <v xml:space="preserve"> </v>
      </c>
      <c r="D235" s="48"/>
      <c r="E235" s="155"/>
    </row>
    <row r="236" spans="1:5" x14ac:dyDescent="0.35">
      <c r="A236" s="158"/>
      <c r="B236" s="157"/>
      <c r="C236" s="151" t="str">
        <f>IF(ISERROR(VLOOKUP(B236,'01'!$CC$1:$CD$250,2,FALSE))," ",VLOOKUP(B236,'01'!$CC$1:$CD$250,2,FALSE))</f>
        <v xml:space="preserve"> </v>
      </c>
      <c r="D236" s="48"/>
      <c r="E236" s="155"/>
    </row>
    <row r="237" spans="1:5" x14ac:dyDescent="0.35">
      <c r="A237" s="158"/>
      <c r="B237" s="157"/>
      <c r="C237" s="151" t="str">
        <f>IF(ISERROR(VLOOKUP(B237,'01'!$CC$1:$CD$250,2,FALSE))," ",VLOOKUP(B237,'01'!$CC$1:$CD$250,2,FALSE))</f>
        <v xml:space="preserve"> </v>
      </c>
      <c r="D237" s="48"/>
      <c r="E237" s="155"/>
    </row>
    <row r="238" spans="1:5" x14ac:dyDescent="0.35">
      <c r="A238" s="158"/>
      <c r="B238" s="157"/>
      <c r="C238" s="151" t="str">
        <f>IF(ISERROR(VLOOKUP(B238,'01'!$CC$1:$CD$250,2,FALSE))," ",VLOOKUP(B238,'01'!$CC$1:$CD$250,2,FALSE))</f>
        <v xml:space="preserve"> </v>
      </c>
      <c r="D238" s="48"/>
      <c r="E238" s="155"/>
    </row>
    <row r="239" spans="1:5" x14ac:dyDescent="0.35">
      <c r="A239" s="158"/>
      <c r="B239" s="157"/>
      <c r="C239" s="151" t="str">
        <f>IF(ISERROR(VLOOKUP(B239,'01'!$CC$1:$CD$250,2,FALSE))," ",VLOOKUP(B239,'01'!$CC$1:$CD$250,2,FALSE))</f>
        <v xml:space="preserve"> </v>
      </c>
      <c r="D239" s="48"/>
      <c r="E239" s="155"/>
    </row>
    <row r="240" spans="1:5" x14ac:dyDescent="0.35">
      <c r="A240" s="158"/>
      <c r="B240" s="157"/>
      <c r="C240" s="151" t="str">
        <f>IF(ISERROR(VLOOKUP(B240,'01'!$CC$1:$CD$250,2,FALSE))," ",VLOOKUP(B240,'01'!$CC$1:$CD$250,2,FALSE))</f>
        <v xml:space="preserve"> </v>
      </c>
      <c r="D240" s="48"/>
      <c r="E240" s="155"/>
    </row>
    <row r="241" spans="1:5" x14ac:dyDescent="0.35">
      <c r="A241" s="158"/>
      <c r="B241" s="157"/>
      <c r="C241" s="151" t="str">
        <f>IF(ISERROR(VLOOKUP(B241,'01'!$CC$1:$CD$250,2,FALSE))," ",VLOOKUP(B241,'01'!$CC$1:$CD$250,2,FALSE))</f>
        <v xml:space="preserve"> </v>
      </c>
      <c r="D241" s="48"/>
      <c r="E241" s="155"/>
    </row>
    <row r="242" spans="1:5" x14ac:dyDescent="0.35">
      <c r="A242" s="158"/>
      <c r="B242" s="157"/>
      <c r="C242" s="151" t="str">
        <f>IF(ISERROR(VLOOKUP(B242,'01'!$CC$1:$CD$250,2,FALSE))," ",VLOOKUP(B242,'01'!$CC$1:$CD$250,2,FALSE))</f>
        <v xml:space="preserve"> </v>
      </c>
      <c r="D242" s="48"/>
      <c r="E242" s="155"/>
    </row>
    <row r="243" spans="1:5" x14ac:dyDescent="0.35">
      <c r="A243" s="158"/>
      <c r="B243" s="157"/>
      <c r="C243" s="151" t="str">
        <f>IF(ISERROR(VLOOKUP(B243,'01'!$CC$1:$CD$250,2,FALSE))," ",VLOOKUP(B243,'01'!$CC$1:$CD$250,2,FALSE))</f>
        <v xml:space="preserve"> </v>
      </c>
      <c r="D243" s="48"/>
      <c r="E243" s="155"/>
    </row>
    <row r="244" spans="1:5" x14ac:dyDescent="0.35">
      <c r="A244" s="158"/>
      <c r="B244" s="157"/>
      <c r="C244" s="151" t="str">
        <f>IF(ISERROR(VLOOKUP(B244,'01'!$CC$1:$CD$250,2,FALSE))," ",VLOOKUP(B244,'01'!$CC$1:$CD$250,2,FALSE))</f>
        <v xml:space="preserve"> </v>
      </c>
      <c r="D244" s="48"/>
      <c r="E244" s="155"/>
    </row>
    <row r="245" spans="1:5" x14ac:dyDescent="0.35">
      <c r="A245" s="158"/>
      <c r="B245" s="157"/>
      <c r="C245" s="151" t="str">
        <f>IF(ISERROR(VLOOKUP(B245,'01'!$CC$1:$CD$250,2,FALSE))," ",VLOOKUP(B245,'01'!$CC$1:$CD$250,2,FALSE))</f>
        <v xml:space="preserve"> </v>
      </c>
      <c r="D245" s="48"/>
      <c r="E245" s="155"/>
    </row>
    <row r="246" spans="1:5" x14ac:dyDescent="0.35">
      <c r="A246" s="158"/>
      <c r="B246" s="157"/>
      <c r="C246" s="151" t="str">
        <f>IF(ISERROR(VLOOKUP(B246,'01'!$CC$1:$CD$250,2,FALSE))," ",VLOOKUP(B246,'01'!$CC$1:$CD$250,2,FALSE))</f>
        <v xml:space="preserve"> </v>
      </c>
      <c r="D246" s="48"/>
      <c r="E246" s="155"/>
    </row>
    <row r="247" spans="1:5" x14ac:dyDescent="0.35">
      <c r="A247" s="158"/>
      <c r="B247" s="157"/>
      <c r="C247" s="151" t="str">
        <f>IF(ISERROR(VLOOKUP(B247,'01'!$CC$1:$CD$250,2,FALSE))," ",VLOOKUP(B247,'01'!$CC$1:$CD$250,2,FALSE))</f>
        <v xml:space="preserve"> </v>
      </c>
      <c r="D247" s="48"/>
      <c r="E247" s="155"/>
    </row>
    <row r="248" spans="1:5" x14ac:dyDescent="0.35">
      <c r="A248" s="158"/>
      <c r="B248" s="157"/>
      <c r="C248" s="151" t="str">
        <f>IF(ISERROR(VLOOKUP(B248,'01'!$CC$1:$CD$250,2,FALSE))," ",VLOOKUP(B248,'01'!$CC$1:$CD$250,2,FALSE))</f>
        <v xml:space="preserve"> </v>
      </c>
      <c r="D248" s="48"/>
      <c r="E248" s="155"/>
    </row>
    <row r="249" spans="1:5" x14ac:dyDescent="0.35">
      <c r="A249" s="158"/>
      <c r="B249" s="157"/>
      <c r="C249" s="151" t="str">
        <f>IF(ISERROR(VLOOKUP(B249,'01'!$CC$1:$CD$250,2,FALSE))," ",VLOOKUP(B249,'01'!$CC$1:$CD$250,2,FALSE))</f>
        <v xml:space="preserve"> </v>
      </c>
      <c r="D249" s="48"/>
      <c r="E249" s="155"/>
    </row>
    <row r="250" spans="1:5" x14ac:dyDescent="0.35">
      <c r="A250" s="158"/>
      <c r="B250" s="157"/>
      <c r="C250" s="151" t="str">
        <f>IF(ISERROR(VLOOKUP(B250,'01'!$CC$1:$CD$250,2,FALSE))," ",VLOOKUP(B250,'01'!$CC$1:$CD$250,2,FALSE))</f>
        <v xml:space="preserve"> </v>
      </c>
      <c r="D250" s="48"/>
      <c r="E250" s="155"/>
    </row>
    <row r="251" spans="1:5" x14ac:dyDescent="0.35">
      <c r="A251" s="158"/>
      <c r="B251" s="157"/>
      <c r="C251" s="151" t="str">
        <f>IF(ISERROR(VLOOKUP(B251,'01'!$CC$1:$CD$250,2,FALSE))," ",VLOOKUP(B251,'01'!$CC$1:$CD$250,2,FALSE))</f>
        <v xml:space="preserve"> </v>
      </c>
      <c r="D251" s="48"/>
      <c r="E251" s="155"/>
    </row>
    <row r="252" spans="1:5" x14ac:dyDescent="0.35">
      <c r="A252" s="158"/>
      <c r="B252" s="157"/>
      <c r="C252" s="151" t="str">
        <f>IF(ISERROR(VLOOKUP(B252,'01'!$CC$1:$CD$250,2,FALSE))," ",VLOOKUP(B252,'01'!$CC$1:$CD$250,2,FALSE))</f>
        <v xml:space="preserve"> </v>
      </c>
      <c r="D252" s="48"/>
      <c r="E252" s="155"/>
    </row>
    <row r="253" spans="1:5" x14ac:dyDescent="0.35">
      <c r="A253" s="158"/>
      <c r="B253" s="157"/>
      <c r="C253" s="151" t="str">
        <f>IF(ISERROR(VLOOKUP(B253,'01'!$CC$1:$CD$250,2,FALSE))," ",VLOOKUP(B253,'01'!$CC$1:$CD$250,2,FALSE))</f>
        <v xml:space="preserve"> </v>
      </c>
      <c r="D253" s="48"/>
      <c r="E253" s="155"/>
    </row>
    <row r="254" spans="1:5" x14ac:dyDescent="0.35">
      <c r="A254" s="158"/>
      <c r="B254" s="157"/>
      <c r="C254" s="151" t="str">
        <f>IF(ISERROR(VLOOKUP(B254,'01'!$CC$1:$CD$250,2,FALSE))," ",VLOOKUP(B254,'01'!$CC$1:$CD$250,2,FALSE))</f>
        <v xml:space="preserve"> </v>
      </c>
      <c r="D254" s="48"/>
      <c r="E254" s="155"/>
    </row>
    <row r="255" spans="1:5" x14ac:dyDescent="0.35">
      <c r="A255" s="158"/>
      <c r="B255" s="157"/>
      <c r="C255" s="151" t="str">
        <f>IF(ISERROR(VLOOKUP(B255,'01'!$CC$1:$CD$250,2,FALSE))," ",VLOOKUP(B255,'01'!$CC$1:$CD$250,2,FALSE))</f>
        <v xml:space="preserve"> </v>
      </c>
      <c r="D255" s="48"/>
      <c r="E255" s="155"/>
    </row>
    <row r="256" spans="1:5" x14ac:dyDescent="0.35">
      <c r="A256" s="158"/>
      <c r="B256" s="157"/>
      <c r="C256" s="151" t="str">
        <f>IF(ISERROR(VLOOKUP(B256,'01'!$CC$1:$CD$250,2,FALSE))," ",VLOOKUP(B256,'01'!$CC$1:$CD$250,2,FALSE))</f>
        <v xml:space="preserve"> </v>
      </c>
      <c r="D256" s="48"/>
      <c r="E256" s="155"/>
    </row>
    <row r="257" spans="1:5" x14ac:dyDescent="0.35">
      <c r="A257" s="158"/>
      <c r="B257" s="157"/>
      <c r="C257" s="151" t="str">
        <f>IF(ISERROR(VLOOKUP(B257,'01'!$CC$1:$CD$250,2,FALSE))," ",VLOOKUP(B257,'01'!$CC$1:$CD$250,2,FALSE))</f>
        <v xml:space="preserve"> </v>
      </c>
      <c r="D257" s="48"/>
      <c r="E257" s="155"/>
    </row>
    <row r="258" spans="1:5" x14ac:dyDescent="0.35">
      <c r="A258" s="158"/>
      <c r="B258" s="157"/>
      <c r="C258" s="151" t="str">
        <f>IF(ISERROR(VLOOKUP(B258,'01'!$CC$1:$CD$250,2,FALSE))," ",VLOOKUP(B258,'01'!$CC$1:$CD$250,2,FALSE))</f>
        <v xml:space="preserve"> </v>
      </c>
      <c r="D258" s="48"/>
      <c r="E258" s="155"/>
    </row>
    <row r="259" spans="1:5" x14ac:dyDescent="0.35">
      <c r="A259" s="158"/>
      <c r="B259" s="157"/>
      <c r="C259" s="151" t="str">
        <f>IF(ISERROR(VLOOKUP(B259,'01'!$CC$1:$CD$250,2,FALSE))," ",VLOOKUP(B259,'01'!$CC$1:$CD$250,2,FALSE))</f>
        <v xml:space="preserve"> </v>
      </c>
      <c r="D259" s="48"/>
      <c r="E259" s="155"/>
    </row>
    <row r="260" spans="1:5" x14ac:dyDescent="0.35">
      <c r="A260" s="158"/>
      <c r="B260" s="157"/>
      <c r="C260" s="151" t="str">
        <f>IF(ISERROR(VLOOKUP(B260,'01'!$CC$1:$CD$250,2,FALSE))," ",VLOOKUP(B260,'01'!$CC$1:$CD$250,2,FALSE))</f>
        <v xml:space="preserve"> </v>
      </c>
      <c r="D260" s="48"/>
      <c r="E260" s="155"/>
    </row>
    <row r="261" spans="1:5" x14ac:dyDescent="0.35">
      <c r="A261" s="158"/>
      <c r="B261" s="157"/>
      <c r="C261" s="151" t="str">
        <f>IF(ISERROR(VLOOKUP(B261,'01'!$CC$1:$CD$250,2,FALSE))," ",VLOOKUP(B261,'01'!$CC$1:$CD$250,2,FALSE))</f>
        <v xml:space="preserve"> </v>
      </c>
      <c r="D261" s="48"/>
      <c r="E261" s="155"/>
    </row>
    <row r="262" spans="1:5" x14ac:dyDescent="0.35">
      <c r="A262" s="158"/>
      <c r="B262" s="157"/>
      <c r="C262" s="151" t="str">
        <f>IF(ISERROR(VLOOKUP(B262,'01'!$CC$1:$CD$250,2,FALSE))," ",VLOOKUP(B262,'01'!$CC$1:$CD$250,2,FALSE))</f>
        <v xml:space="preserve"> </v>
      </c>
      <c r="D262" s="48"/>
      <c r="E262" s="155"/>
    </row>
    <row r="263" spans="1:5" x14ac:dyDescent="0.35">
      <c r="A263" s="158"/>
      <c r="B263" s="157"/>
      <c r="C263" s="151" t="str">
        <f>IF(ISERROR(VLOOKUP(B263,'01'!$CC$1:$CD$250,2,FALSE))," ",VLOOKUP(B263,'01'!$CC$1:$CD$250,2,FALSE))</f>
        <v xml:space="preserve"> </v>
      </c>
      <c r="D263" s="48"/>
      <c r="E263" s="155"/>
    </row>
    <row r="264" spans="1:5" x14ac:dyDescent="0.35">
      <c r="A264" s="158"/>
      <c r="B264" s="157"/>
      <c r="C264" s="151" t="str">
        <f>IF(ISERROR(VLOOKUP(B264,'01'!$CC$1:$CD$250,2,FALSE))," ",VLOOKUP(B264,'01'!$CC$1:$CD$250,2,FALSE))</f>
        <v xml:space="preserve"> </v>
      </c>
      <c r="D264" s="48"/>
      <c r="E264" s="155"/>
    </row>
    <row r="265" spans="1:5" x14ac:dyDescent="0.35">
      <c r="A265" s="158"/>
      <c r="B265" s="157"/>
      <c r="C265" s="151" t="str">
        <f>IF(ISERROR(VLOOKUP(B265,'01'!$CC$1:$CD$250,2,FALSE))," ",VLOOKUP(B265,'01'!$CC$1:$CD$250,2,FALSE))</f>
        <v xml:space="preserve"> </v>
      </c>
      <c r="D265" s="48"/>
      <c r="E265" s="155"/>
    </row>
    <row r="266" spans="1:5" x14ac:dyDescent="0.35">
      <c r="A266" s="158"/>
      <c r="B266" s="157"/>
      <c r="C266" s="151" t="str">
        <f>IF(ISERROR(VLOOKUP(B266,'01'!$CC$1:$CD$250,2,FALSE))," ",VLOOKUP(B266,'01'!$CC$1:$CD$250,2,FALSE))</f>
        <v xml:space="preserve"> </v>
      </c>
      <c r="D266" s="48"/>
      <c r="E266" s="155"/>
    </row>
    <row r="267" spans="1:5" x14ac:dyDescent="0.35">
      <c r="A267" s="158"/>
      <c r="B267" s="157"/>
      <c r="C267" s="151" t="str">
        <f>IF(ISERROR(VLOOKUP(B267,'01'!$CC$1:$CD$250,2,FALSE))," ",VLOOKUP(B267,'01'!$CC$1:$CD$250,2,FALSE))</f>
        <v xml:space="preserve"> </v>
      </c>
      <c r="D267" s="48"/>
      <c r="E267" s="155"/>
    </row>
    <row r="268" spans="1:5" x14ac:dyDescent="0.35">
      <c r="A268" s="158"/>
      <c r="B268" s="157"/>
      <c r="C268" s="151" t="str">
        <f>IF(ISERROR(VLOOKUP(B268,'01'!$CC$1:$CD$250,2,FALSE))," ",VLOOKUP(B268,'01'!$CC$1:$CD$250,2,FALSE))</f>
        <v xml:space="preserve"> </v>
      </c>
      <c r="D268" s="48"/>
      <c r="E268" s="155"/>
    </row>
    <row r="269" spans="1:5" x14ac:dyDescent="0.35">
      <c r="A269" s="158"/>
      <c r="B269" s="157"/>
      <c r="C269" s="151" t="str">
        <f>IF(ISERROR(VLOOKUP(B269,'01'!$CC$1:$CD$250,2,FALSE))," ",VLOOKUP(B269,'01'!$CC$1:$CD$250,2,FALSE))</f>
        <v xml:space="preserve"> </v>
      </c>
      <c r="D269" s="48"/>
      <c r="E269" s="155"/>
    </row>
    <row r="270" spans="1:5" x14ac:dyDescent="0.35">
      <c r="A270" s="158"/>
      <c r="B270" s="157"/>
      <c r="C270" s="151" t="str">
        <f>IF(ISERROR(VLOOKUP(B270,'01'!$CC$1:$CD$250,2,FALSE))," ",VLOOKUP(B270,'01'!$CC$1:$CD$250,2,FALSE))</f>
        <v xml:space="preserve"> </v>
      </c>
      <c r="D270" s="48"/>
      <c r="E270" s="155"/>
    </row>
    <row r="271" spans="1:5" x14ac:dyDescent="0.35">
      <c r="A271" s="158"/>
      <c r="B271" s="157"/>
      <c r="C271" s="151" t="str">
        <f>IF(ISERROR(VLOOKUP(B271,'01'!$CC$1:$CD$250,2,FALSE))," ",VLOOKUP(B271,'01'!$CC$1:$CD$250,2,FALSE))</f>
        <v xml:space="preserve"> </v>
      </c>
      <c r="D271" s="48"/>
      <c r="E271" s="155"/>
    </row>
    <row r="272" spans="1:5" x14ac:dyDescent="0.35">
      <c r="A272" s="158"/>
      <c r="B272" s="157"/>
      <c r="C272" s="151" t="str">
        <f>IF(ISERROR(VLOOKUP(B272,'01'!$CC$1:$CD$250,2,FALSE))," ",VLOOKUP(B272,'01'!$CC$1:$CD$250,2,FALSE))</f>
        <v xml:space="preserve"> </v>
      </c>
      <c r="D272" s="48"/>
      <c r="E272" s="155"/>
    </row>
    <row r="273" spans="1:5" x14ac:dyDescent="0.35">
      <c r="A273" s="158"/>
      <c r="B273" s="157"/>
      <c r="C273" s="151" t="str">
        <f>IF(ISERROR(VLOOKUP(B273,'01'!$CC$1:$CD$250,2,FALSE))," ",VLOOKUP(B273,'01'!$CC$1:$CD$250,2,FALSE))</f>
        <v xml:space="preserve"> </v>
      </c>
      <c r="D273" s="48"/>
      <c r="E273" s="155"/>
    </row>
    <row r="274" spans="1:5" x14ac:dyDescent="0.35">
      <c r="A274" s="158"/>
      <c r="B274" s="157"/>
      <c r="C274" s="151" t="str">
        <f>IF(ISERROR(VLOOKUP(B274,'01'!$CC$1:$CD$250,2,FALSE))," ",VLOOKUP(B274,'01'!$CC$1:$CD$250,2,FALSE))</f>
        <v xml:space="preserve"> </v>
      </c>
      <c r="D274" s="48"/>
      <c r="E274" s="155"/>
    </row>
    <row r="275" spans="1:5" x14ac:dyDescent="0.35">
      <c r="A275" s="158"/>
      <c r="B275" s="157"/>
      <c r="C275" s="151" t="str">
        <f>IF(ISERROR(VLOOKUP(B275,'01'!$CC$1:$CD$250,2,FALSE))," ",VLOOKUP(B275,'01'!$CC$1:$CD$250,2,FALSE))</f>
        <v xml:space="preserve"> </v>
      </c>
      <c r="D275" s="48"/>
      <c r="E275" s="155"/>
    </row>
    <row r="276" spans="1:5" x14ac:dyDescent="0.35">
      <c r="A276" s="158"/>
      <c r="B276" s="157"/>
      <c r="C276" s="151" t="str">
        <f>IF(ISERROR(VLOOKUP(B276,'01'!$CC$1:$CD$250,2,FALSE))," ",VLOOKUP(B276,'01'!$CC$1:$CD$250,2,FALSE))</f>
        <v xml:space="preserve"> </v>
      </c>
      <c r="D276" s="48"/>
      <c r="E276" s="155"/>
    </row>
    <row r="277" spans="1:5" x14ac:dyDescent="0.35">
      <c r="A277" s="158"/>
      <c r="B277" s="157"/>
      <c r="C277" s="151" t="str">
        <f>IF(ISERROR(VLOOKUP(B277,'01'!$CC$1:$CD$250,2,FALSE))," ",VLOOKUP(B277,'01'!$CC$1:$CD$250,2,FALSE))</f>
        <v xml:space="preserve"> </v>
      </c>
      <c r="D277" s="48"/>
      <c r="E277" s="155"/>
    </row>
    <row r="278" spans="1:5" x14ac:dyDescent="0.35">
      <c r="A278" s="158"/>
      <c r="B278" s="157"/>
      <c r="C278" s="151" t="str">
        <f>IF(ISERROR(VLOOKUP(B278,'01'!$CC$1:$CD$250,2,FALSE))," ",VLOOKUP(B278,'01'!$CC$1:$CD$250,2,FALSE))</f>
        <v xml:space="preserve"> </v>
      </c>
      <c r="D278" s="48"/>
      <c r="E278" s="155"/>
    </row>
    <row r="279" spans="1:5" x14ac:dyDescent="0.35">
      <c r="A279" s="158"/>
      <c r="B279" s="157"/>
      <c r="C279" s="151" t="str">
        <f>IF(ISERROR(VLOOKUP(B279,'01'!$CC$1:$CD$250,2,FALSE))," ",VLOOKUP(B279,'01'!$CC$1:$CD$250,2,FALSE))</f>
        <v xml:space="preserve"> </v>
      </c>
      <c r="D279" s="48"/>
      <c r="E279" s="155"/>
    </row>
    <row r="280" spans="1:5" x14ac:dyDescent="0.35">
      <c r="A280" s="158"/>
      <c r="B280" s="157"/>
      <c r="C280" s="151" t="str">
        <f>IF(ISERROR(VLOOKUP(B280,'01'!$CC$1:$CD$250,2,FALSE))," ",VLOOKUP(B280,'01'!$CC$1:$CD$250,2,FALSE))</f>
        <v xml:space="preserve"> </v>
      </c>
      <c r="D280" s="48"/>
      <c r="E280" s="155"/>
    </row>
    <row r="281" spans="1:5" x14ac:dyDescent="0.35">
      <c r="A281" s="158"/>
      <c r="B281" s="157"/>
      <c r="C281" s="151" t="str">
        <f>IF(ISERROR(VLOOKUP(B281,'01'!$CC$1:$CD$250,2,FALSE))," ",VLOOKUP(B281,'01'!$CC$1:$CD$250,2,FALSE))</f>
        <v xml:space="preserve"> </v>
      </c>
      <c r="D281" s="48"/>
      <c r="E281" s="155"/>
    </row>
    <row r="282" spans="1:5" x14ac:dyDescent="0.35">
      <c r="A282" s="158"/>
      <c r="B282" s="157"/>
      <c r="C282" s="151" t="str">
        <f>IF(ISERROR(VLOOKUP(B282,'01'!$CC$1:$CD$250,2,FALSE))," ",VLOOKUP(B282,'01'!$CC$1:$CD$250,2,FALSE))</f>
        <v xml:space="preserve"> </v>
      </c>
      <c r="D282" s="48"/>
      <c r="E282" s="155"/>
    </row>
    <row r="283" spans="1:5" x14ac:dyDescent="0.35">
      <c r="A283" s="158"/>
      <c r="B283" s="157"/>
      <c r="C283" s="151" t="str">
        <f>IF(ISERROR(VLOOKUP(B283,'01'!$CC$1:$CD$250,2,FALSE))," ",VLOOKUP(B283,'01'!$CC$1:$CD$250,2,FALSE))</f>
        <v xml:space="preserve"> </v>
      </c>
      <c r="D283" s="48"/>
      <c r="E283" s="155"/>
    </row>
    <row r="284" spans="1:5" x14ac:dyDescent="0.35">
      <c r="A284" s="158"/>
      <c r="B284" s="157"/>
      <c r="C284" s="151" t="str">
        <f>IF(ISERROR(VLOOKUP(B284,'01'!$CC$1:$CD$250,2,FALSE))," ",VLOOKUP(B284,'01'!$CC$1:$CD$250,2,FALSE))</f>
        <v xml:space="preserve"> </v>
      </c>
      <c r="D284" s="48"/>
      <c r="E284" s="155"/>
    </row>
    <row r="285" spans="1:5" x14ac:dyDescent="0.35">
      <c r="A285" s="158"/>
      <c r="B285" s="157"/>
      <c r="C285" s="151" t="str">
        <f>IF(ISERROR(VLOOKUP(B285,'01'!$CC$1:$CD$250,2,FALSE))," ",VLOOKUP(B285,'01'!$CC$1:$CD$250,2,FALSE))</f>
        <v xml:space="preserve"> </v>
      </c>
      <c r="D285" s="48"/>
      <c r="E285" s="155"/>
    </row>
    <row r="286" spans="1:5" x14ac:dyDescent="0.35">
      <c r="A286" s="158"/>
      <c r="B286" s="157"/>
      <c r="C286" s="151" t="str">
        <f>IF(ISERROR(VLOOKUP(B286,'01'!$CC$1:$CD$250,2,FALSE))," ",VLOOKUP(B286,'01'!$CC$1:$CD$250,2,FALSE))</f>
        <v xml:space="preserve"> </v>
      </c>
      <c r="D286" s="48"/>
      <c r="E286" s="155"/>
    </row>
    <row r="287" spans="1:5" x14ac:dyDescent="0.35">
      <c r="A287" s="158"/>
      <c r="B287" s="157"/>
      <c r="C287" s="151" t="str">
        <f>IF(ISERROR(VLOOKUP(B287,'01'!$CC$1:$CD$250,2,FALSE))," ",VLOOKUP(B287,'01'!$CC$1:$CD$250,2,FALSE))</f>
        <v xml:space="preserve"> </v>
      </c>
      <c r="D287" s="48"/>
      <c r="E287" s="155"/>
    </row>
    <row r="288" spans="1:5" x14ac:dyDescent="0.35">
      <c r="A288" s="158"/>
      <c r="B288" s="157"/>
      <c r="C288" s="151" t="str">
        <f>IF(ISERROR(VLOOKUP(B288,'01'!$CC$1:$CD$250,2,FALSE))," ",VLOOKUP(B288,'01'!$CC$1:$CD$250,2,FALSE))</f>
        <v xml:space="preserve"> </v>
      </c>
      <c r="D288" s="48"/>
      <c r="E288" s="155"/>
    </row>
    <row r="289" spans="1:5" x14ac:dyDescent="0.35">
      <c r="A289" s="158"/>
      <c r="B289" s="157"/>
      <c r="C289" s="151" t="str">
        <f>IF(ISERROR(VLOOKUP(B289,'01'!$CC$1:$CD$250,2,FALSE))," ",VLOOKUP(B289,'01'!$CC$1:$CD$250,2,FALSE))</f>
        <v xml:space="preserve"> </v>
      </c>
      <c r="D289" s="48"/>
      <c r="E289" s="155"/>
    </row>
    <row r="290" spans="1:5" x14ac:dyDescent="0.35">
      <c r="A290" s="158"/>
      <c r="B290" s="157"/>
      <c r="C290" s="151" t="str">
        <f>IF(ISERROR(VLOOKUP(B290,'01'!$CC$1:$CD$250,2,FALSE))," ",VLOOKUP(B290,'01'!$CC$1:$CD$250,2,FALSE))</f>
        <v xml:space="preserve"> </v>
      </c>
      <c r="D290" s="48"/>
      <c r="E290" s="155"/>
    </row>
    <row r="291" spans="1:5" x14ac:dyDescent="0.35">
      <c r="A291" s="158"/>
      <c r="B291" s="157"/>
      <c r="C291" s="151" t="str">
        <f>IF(ISERROR(VLOOKUP(B291,'01'!$CC$1:$CD$250,2,FALSE))," ",VLOOKUP(B291,'01'!$CC$1:$CD$250,2,FALSE))</f>
        <v xml:space="preserve"> </v>
      </c>
      <c r="D291" s="48"/>
      <c r="E291" s="155"/>
    </row>
    <row r="292" spans="1:5" x14ac:dyDescent="0.35">
      <c r="A292" s="158"/>
      <c r="B292" s="157"/>
      <c r="C292" s="151" t="str">
        <f>IF(ISERROR(VLOOKUP(B292,'01'!$CC$1:$CD$250,2,FALSE))," ",VLOOKUP(B292,'01'!$CC$1:$CD$250,2,FALSE))</f>
        <v xml:space="preserve"> </v>
      </c>
      <c r="D292" s="48"/>
      <c r="E292" s="155"/>
    </row>
    <row r="293" spans="1:5" x14ac:dyDescent="0.35">
      <c r="A293" s="158"/>
      <c r="B293" s="157"/>
      <c r="C293" s="151" t="str">
        <f>IF(ISERROR(VLOOKUP(B293,'01'!$CC$1:$CD$250,2,FALSE))," ",VLOOKUP(B293,'01'!$CC$1:$CD$250,2,FALSE))</f>
        <v xml:space="preserve"> </v>
      </c>
      <c r="D293" s="48"/>
      <c r="E293" s="155"/>
    </row>
    <row r="294" spans="1:5" x14ac:dyDescent="0.35">
      <c r="A294" s="158"/>
      <c r="B294" s="157"/>
      <c r="C294" s="151" t="str">
        <f>IF(ISERROR(VLOOKUP(B294,'01'!$CC$1:$CD$250,2,FALSE))," ",VLOOKUP(B294,'01'!$CC$1:$CD$250,2,FALSE))</f>
        <v xml:space="preserve"> </v>
      </c>
      <c r="D294" s="48"/>
      <c r="E294" s="155"/>
    </row>
    <row r="295" spans="1:5" x14ac:dyDescent="0.35">
      <c r="A295" s="158"/>
      <c r="B295" s="157"/>
      <c r="C295" s="151" t="str">
        <f>IF(ISERROR(VLOOKUP(B295,'01'!$CC$1:$CD$250,2,FALSE))," ",VLOOKUP(B295,'01'!$CC$1:$CD$250,2,FALSE))</f>
        <v xml:space="preserve"> </v>
      </c>
      <c r="D295" s="48"/>
      <c r="E295" s="155"/>
    </row>
    <row r="296" spans="1:5" x14ac:dyDescent="0.35">
      <c r="A296" s="158"/>
      <c r="B296" s="157"/>
      <c r="C296" s="151" t="str">
        <f>IF(ISERROR(VLOOKUP(B296,'01'!$CC$1:$CD$250,2,FALSE))," ",VLOOKUP(B296,'01'!$CC$1:$CD$250,2,FALSE))</f>
        <v xml:space="preserve"> </v>
      </c>
      <c r="D296" s="48"/>
      <c r="E296" s="155"/>
    </row>
    <row r="297" spans="1:5" x14ac:dyDescent="0.35">
      <c r="A297" s="158"/>
      <c r="B297" s="157"/>
      <c r="C297" s="151" t="str">
        <f>IF(ISERROR(VLOOKUP(B297,'01'!$CC$1:$CD$250,2,FALSE))," ",VLOOKUP(B297,'01'!$CC$1:$CD$250,2,FALSE))</f>
        <v xml:space="preserve"> </v>
      </c>
      <c r="D297" s="48"/>
      <c r="E297" s="155"/>
    </row>
    <row r="298" spans="1:5" x14ac:dyDescent="0.35">
      <c r="A298" s="158"/>
      <c r="B298" s="157"/>
      <c r="C298" s="151" t="str">
        <f>IF(ISERROR(VLOOKUP(B298,'01'!$CC$1:$CD$250,2,FALSE))," ",VLOOKUP(B298,'01'!$CC$1:$CD$250,2,FALSE))</f>
        <v xml:space="preserve"> </v>
      </c>
      <c r="D298" s="48"/>
      <c r="E298" s="155"/>
    </row>
    <row r="299" spans="1:5" x14ac:dyDescent="0.35">
      <c r="A299" s="158"/>
      <c r="B299" s="157"/>
      <c r="C299" s="151" t="str">
        <f>IF(ISERROR(VLOOKUP(B299,'01'!$CC$1:$CD$250,2,FALSE))," ",VLOOKUP(B299,'01'!$CC$1:$CD$250,2,FALSE))</f>
        <v xml:space="preserve"> </v>
      </c>
      <c r="D299" s="48"/>
      <c r="E299" s="155"/>
    </row>
    <row r="300" spans="1:5" x14ac:dyDescent="0.35">
      <c r="A300" s="158"/>
      <c r="B300" s="157"/>
      <c r="C300" s="151" t="str">
        <f>IF(ISERROR(VLOOKUP(B300,'01'!$CC$1:$CD$250,2,FALSE))," ",VLOOKUP(B300,'01'!$CC$1:$CD$250,2,FALSE))</f>
        <v xml:space="preserve"> </v>
      </c>
      <c r="D300" s="48"/>
      <c r="E300" s="155"/>
    </row>
    <row r="301" spans="1:5" x14ac:dyDescent="0.35">
      <c r="A301" s="158"/>
      <c r="B301" s="157"/>
      <c r="C301" s="151" t="str">
        <f>IF(ISERROR(VLOOKUP(B301,'01'!$CC$1:$CD$250,2,FALSE))," ",VLOOKUP(B301,'01'!$CC$1:$CD$250,2,FALSE))</f>
        <v xml:space="preserve"> </v>
      </c>
      <c r="D301" s="48"/>
      <c r="E301" s="155"/>
    </row>
    <row r="302" spans="1:5" x14ac:dyDescent="0.35">
      <c r="A302" s="158"/>
      <c r="B302" s="157"/>
      <c r="C302" s="151" t="str">
        <f>IF(ISERROR(VLOOKUP(B302,'01'!$CC$1:$CD$250,2,FALSE))," ",VLOOKUP(B302,'01'!$CC$1:$CD$250,2,FALSE))</f>
        <v xml:space="preserve"> </v>
      </c>
      <c r="D302" s="48"/>
      <c r="E302" s="155"/>
    </row>
    <row r="303" spans="1:5" x14ac:dyDescent="0.35">
      <c r="A303" s="158"/>
      <c r="B303" s="157"/>
      <c r="C303" s="151" t="str">
        <f>IF(ISERROR(VLOOKUP(B303,'01'!$CC$1:$CD$250,2,FALSE))," ",VLOOKUP(B303,'01'!$CC$1:$CD$250,2,FALSE))</f>
        <v xml:space="preserve"> </v>
      </c>
      <c r="D303" s="48"/>
      <c r="E303" s="155"/>
    </row>
    <row r="304" spans="1:5" x14ac:dyDescent="0.35">
      <c r="A304" s="158"/>
      <c r="B304" s="157"/>
      <c r="C304" s="151" t="str">
        <f>IF(ISERROR(VLOOKUP(B304,'01'!$CC$1:$CD$250,2,FALSE))," ",VLOOKUP(B304,'01'!$CC$1:$CD$250,2,FALSE))</f>
        <v xml:space="preserve"> </v>
      </c>
      <c r="D304" s="48"/>
      <c r="E304" s="155"/>
    </row>
    <row r="305" spans="1:5" x14ac:dyDescent="0.35">
      <c r="A305" s="158"/>
      <c r="B305" s="157"/>
      <c r="C305" s="151" t="str">
        <f>IF(ISERROR(VLOOKUP(B305,'01'!$CC$1:$CD$250,2,FALSE))," ",VLOOKUP(B305,'01'!$CC$1:$CD$250,2,FALSE))</f>
        <v xml:space="preserve"> </v>
      </c>
      <c r="D305" s="48"/>
      <c r="E305" s="155"/>
    </row>
    <row r="306" spans="1:5" x14ac:dyDescent="0.35">
      <c r="A306" s="158"/>
      <c r="B306" s="157"/>
      <c r="C306" s="151" t="str">
        <f>IF(ISERROR(VLOOKUP(B306,'01'!$CC$1:$CD$250,2,FALSE))," ",VLOOKUP(B306,'01'!$CC$1:$CD$250,2,FALSE))</f>
        <v xml:space="preserve"> </v>
      </c>
      <c r="D306" s="48"/>
      <c r="E306" s="155"/>
    </row>
    <row r="307" spans="1:5" x14ac:dyDescent="0.35">
      <c r="A307" s="158"/>
      <c r="B307" s="157"/>
      <c r="C307" s="151" t="str">
        <f>IF(ISERROR(VLOOKUP(B307,'01'!$CC$1:$CD$250,2,FALSE))," ",VLOOKUP(B307,'01'!$CC$1:$CD$250,2,FALSE))</f>
        <v xml:space="preserve"> </v>
      </c>
      <c r="D307" s="48"/>
      <c r="E307" s="155"/>
    </row>
    <row r="308" spans="1:5" x14ac:dyDescent="0.35">
      <c r="A308" s="158"/>
      <c r="B308" s="157"/>
      <c r="C308" s="151" t="str">
        <f>IF(ISERROR(VLOOKUP(B308,'01'!$CC$1:$CD$250,2,FALSE))," ",VLOOKUP(B308,'01'!$CC$1:$CD$250,2,FALSE))</f>
        <v xml:space="preserve"> </v>
      </c>
      <c r="D308" s="48"/>
      <c r="E308" s="155"/>
    </row>
    <row r="309" spans="1:5" x14ac:dyDescent="0.35">
      <c r="A309" s="158"/>
      <c r="B309" s="157"/>
      <c r="C309" s="151" t="str">
        <f>IF(ISERROR(VLOOKUP(B309,'01'!$CC$1:$CD$250,2,FALSE))," ",VLOOKUP(B309,'01'!$CC$1:$CD$250,2,FALSE))</f>
        <v xml:space="preserve"> </v>
      </c>
      <c r="D309" s="48"/>
      <c r="E309" s="155"/>
    </row>
    <row r="310" spans="1:5" x14ac:dyDescent="0.35">
      <c r="A310" s="158"/>
      <c r="B310" s="157"/>
      <c r="C310" s="151" t="str">
        <f>IF(ISERROR(VLOOKUP(B310,'01'!$CC$1:$CD$250,2,FALSE))," ",VLOOKUP(B310,'01'!$CC$1:$CD$250,2,FALSE))</f>
        <v xml:space="preserve"> </v>
      </c>
      <c r="D310" s="48"/>
      <c r="E310" s="155"/>
    </row>
    <row r="311" spans="1:5" x14ac:dyDescent="0.35">
      <c r="A311" s="158"/>
      <c r="B311" s="157"/>
      <c r="C311" s="151" t="str">
        <f>IF(ISERROR(VLOOKUP(B311,'01'!$CC$1:$CD$250,2,FALSE))," ",VLOOKUP(B311,'01'!$CC$1:$CD$250,2,FALSE))</f>
        <v xml:space="preserve"> </v>
      </c>
      <c r="D311" s="48"/>
      <c r="E311" s="155"/>
    </row>
    <row r="312" spans="1:5" x14ac:dyDescent="0.35">
      <c r="A312" s="158"/>
      <c r="B312" s="157"/>
      <c r="C312" s="151" t="str">
        <f>IF(ISERROR(VLOOKUP(B312,'01'!$CC$1:$CD$250,2,FALSE))," ",VLOOKUP(B312,'01'!$CC$1:$CD$250,2,FALSE))</f>
        <v xml:space="preserve"> </v>
      </c>
      <c r="D312" s="48"/>
      <c r="E312" s="155"/>
    </row>
    <row r="313" spans="1:5" x14ac:dyDescent="0.35">
      <c r="A313" s="158"/>
      <c r="B313" s="157"/>
      <c r="C313" s="151" t="str">
        <f>IF(ISERROR(VLOOKUP(B313,'01'!$CC$1:$CD$250,2,FALSE))," ",VLOOKUP(B313,'01'!$CC$1:$CD$250,2,FALSE))</f>
        <v xml:space="preserve"> </v>
      </c>
      <c r="D313" s="48"/>
      <c r="E313" s="155"/>
    </row>
    <row r="314" spans="1:5" x14ac:dyDescent="0.35">
      <c r="A314" s="158"/>
      <c r="B314" s="157"/>
      <c r="C314" s="151" t="str">
        <f>IF(ISERROR(VLOOKUP(B314,'01'!$CC$1:$CD$250,2,FALSE))," ",VLOOKUP(B314,'01'!$CC$1:$CD$250,2,FALSE))</f>
        <v xml:space="preserve"> </v>
      </c>
      <c r="D314" s="48"/>
      <c r="E314" s="155"/>
    </row>
    <row r="315" spans="1:5" x14ac:dyDescent="0.35">
      <c r="A315" s="158"/>
      <c r="B315" s="157"/>
      <c r="C315" s="151" t="str">
        <f>IF(ISERROR(VLOOKUP(B315,'01'!$CC$1:$CD$250,2,FALSE))," ",VLOOKUP(B315,'01'!$CC$1:$CD$250,2,FALSE))</f>
        <v xml:space="preserve"> </v>
      </c>
      <c r="D315" s="48"/>
      <c r="E315" s="155"/>
    </row>
    <row r="316" spans="1:5" x14ac:dyDescent="0.35">
      <c r="A316" s="158"/>
      <c r="B316" s="157"/>
      <c r="C316" s="151" t="str">
        <f>IF(ISERROR(VLOOKUP(B316,'01'!$CC$1:$CD$250,2,FALSE))," ",VLOOKUP(B316,'01'!$CC$1:$CD$250,2,FALSE))</f>
        <v xml:space="preserve"> </v>
      </c>
      <c r="D316" s="48"/>
      <c r="E316" s="155"/>
    </row>
    <row r="317" spans="1:5" x14ac:dyDescent="0.35">
      <c r="A317" s="158"/>
      <c r="B317" s="157"/>
      <c r="C317" s="151" t="str">
        <f>IF(ISERROR(VLOOKUP(B317,'01'!$CC$1:$CD$250,2,FALSE))," ",VLOOKUP(B317,'01'!$CC$1:$CD$250,2,FALSE))</f>
        <v xml:space="preserve"> </v>
      </c>
      <c r="D317" s="48"/>
      <c r="E317" s="155"/>
    </row>
    <row r="318" spans="1:5" x14ac:dyDescent="0.35">
      <c r="A318" s="158"/>
      <c r="B318" s="157"/>
      <c r="C318" s="151" t="str">
        <f>IF(ISERROR(VLOOKUP(B318,'01'!$CC$1:$CD$250,2,FALSE))," ",VLOOKUP(B318,'01'!$CC$1:$CD$250,2,FALSE))</f>
        <v xml:space="preserve"> </v>
      </c>
      <c r="D318" s="48"/>
      <c r="E318" s="155"/>
    </row>
    <row r="319" spans="1:5" x14ac:dyDescent="0.35">
      <c r="A319" s="158"/>
      <c r="B319" s="157"/>
      <c r="C319" s="151" t="str">
        <f>IF(ISERROR(VLOOKUP(B319,'01'!$CC$1:$CD$250,2,FALSE))," ",VLOOKUP(B319,'01'!$CC$1:$CD$250,2,FALSE))</f>
        <v xml:space="preserve"> </v>
      </c>
      <c r="D319" s="48"/>
      <c r="E319" s="155"/>
    </row>
    <row r="320" spans="1:5" x14ac:dyDescent="0.35">
      <c r="A320" s="158"/>
      <c r="B320" s="157"/>
      <c r="C320" s="151" t="str">
        <f>IF(ISERROR(VLOOKUP(B320,'01'!$CC$1:$CD$250,2,FALSE))," ",VLOOKUP(B320,'01'!$CC$1:$CD$250,2,FALSE))</f>
        <v xml:space="preserve"> </v>
      </c>
      <c r="D320" s="48"/>
      <c r="E320" s="155"/>
    </row>
    <row r="321" spans="1:5" x14ac:dyDescent="0.35">
      <c r="A321" s="158"/>
      <c r="B321" s="157"/>
      <c r="C321" s="151" t="str">
        <f>IF(ISERROR(VLOOKUP(B321,'01'!$CC$1:$CD$250,2,FALSE))," ",VLOOKUP(B321,'01'!$CC$1:$CD$250,2,FALSE))</f>
        <v xml:space="preserve"> </v>
      </c>
      <c r="D321" s="48"/>
      <c r="E321" s="155"/>
    </row>
    <row r="322" spans="1:5" x14ac:dyDescent="0.35">
      <c r="A322" s="158"/>
      <c r="B322" s="157"/>
      <c r="C322" s="151" t="str">
        <f>IF(ISERROR(VLOOKUP(B322,'01'!$CC$1:$CD$250,2,FALSE))," ",VLOOKUP(B322,'01'!$CC$1:$CD$250,2,FALSE))</f>
        <v xml:space="preserve"> </v>
      </c>
      <c r="D322" s="48"/>
      <c r="E322" s="155"/>
    </row>
    <row r="323" spans="1:5" x14ac:dyDescent="0.35">
      <c r="A323" s="158"/>
      <c r="B323" s="157"/>
      <c r="C323" s="151" t="str">
        <f>IF(ISERROR(VLOOKUP(B323,'01'!$CC$1:$CD$250,2,FALSE))," ",VLOOKUP(B323,'01'!$CC$1:$CD$250,2,FALSE))</f>
        <v xml:space="preserve"> </v>
      </c>
      <c r="D323" s="48"/>
      <c r="E323" s="155"/>
    </row>
    <row r="324" spans="1:5" x14ac:dyDescent="0.35">
      <c r="A324" s="158"/>
      <c r="B324" s="157"/>
      <c r="C324" s="151" t="str">
        <f>IF(ISERROR(VLOOKUP(B324,'01'!$CC$1:$CD$250,2,FALSE))," ",VLOOKUP(B324,'01'!$CC$1:$CD$250,2,FALSE))</f>
        <v xml:space="preserve"> </v>
      </c>
      <c r="D324" s="48"/>
      <c r="E324" s="155"/>
    </row>
    <row r="325" spans="1:5" x14ac:dyDescent="0.35">
      <c r="A325" s="158"/>
      <c r="B325" s="157"/>
      <c r="C325" s="151" t="str">
        <f>IF(ISERROR(VLOOKUP(B325,'01'!$CC$1:$CD$250,2,FALSE))," ",VLOOKUP(B325,'01'!$CC$1:$CD$250,2,FALSE))</f>
        <v xml:space="preserve"> </v>
      </c>
      <c r="D325" s="48"/>
      <c r="E325" s="155"/>
    </row>
    <row r="326" spans="1:5" x14ac:dyDescent="0.35">
      <c r="A326" s="158"/>
      <c r="B326" s="157"/>
      <c r="C326" s="151" t="str">
        <f>IF(ISERROR(VLOOKUP(B326,'01'!$CC$1:$CD$250,2,FALSE))," ",VLOOKUP(B326,'01'!$CC$1:$CD$250,2,FALSE))</f>
        <v xml:space="preserve"> </v>
      </c>
      <c r="D326" s="48"/>
      <c r="E326" s="155"/>
    </row>
    <row r="327" spans="1:5" x14ac:dyDescent="0.35">
      <c r="A327" s="158"/>
      <c r="B327" s="157"/>
      <c r="C327" s="151" t="str">
        <f>IF(ISERROR(VLOOKUP(B327,'01'!$CC$1:$CD$250,2,FALSE))," ",VLOOKUP(B327,'01'!$CC$1:$CD$250,2,FALSE))</f>
        <v xml:space="preserve"> </v>
      </c>
      <c r="D327" s="48"/>
      <c r="E327" s="155"/>
    </row>
    <row r="328" spans="1:5" x14ac:dyDescent="0.35">
      <c r="A328" s="158"/>
      <c r="B328" s="157"/>
      <c r="C328" s="151" t="str">
        <f>IF(ISERROR(VLOOKUP(B328,'01'!$CC$1:$CD$250,2,FALSE))," ",VLOOKUP(B328,'01'!$CC$1:$CD$250,2,FALSE))</f>
        <v xml:space="preserve"> </v>
      </c>
      <c r="D328" s="48"/>
      <c r="E328" s="155"/>
    </row>
    <row r="329" spans="1:5" x14ac:dyDescent="0.35">
      <c r="A329" s="158"/>
      <c r="B329" s="157"/>
      <c r="C329" s="151" t="str">
        <f>IF(ISERROR(VLOOKUP(B329,'01'!$CC$1:$CD$250,2,FALSE))," ",VLOOKUP(B329,'01'!$CC$1:$CD$250,2,FALSE))</f>
        <v xml:space="preserve"> </v>
      </c>
      <c r="D329" s="48"/>
      <c r="E329" s="155"/>
    </row>
    <row r="330" spans="1:5" x14ac:dyDescent="0.35">
      <c r="A330" s="158"/>
      <c r="B330" s="157"/>
      <c r="C330" s="151" t="str">
        <f>IF(ISERROR(VLOOKUP(B330,'01'!$CC$1:$CD$250,2,FALSE))," ",VLOOKUP(B330,'01'!$CC$1:$CD$250,2,FALSE))</f>
        <v xml:space="preserve"> </v>
      </c>
      <c r="D330" s="48"/>
      <c r="E330" s="155"/>
    </row>
    <row r="331" spans="1:5" x14ac:dyDescent="0.35">
      <c r="A331" s="158"/>
      <c r="B331" s="157"/>
      <c r="C331" s="151" t="str">
        <f>IF(ISERROR(VLOOKUP(B331,'01'!$CC$1:$CD$250,2,FALSE))," ",VLOOKUP(B331,'01'!$CC$1:$CD$250,2,FALSE))</f>
        <v xml:space="preserve"> </v>
      </c>
      <c r="D331" s="48"/>
      <c r="E331" s="155"/>
    </row>
    <row r="332" spans="1:5" x14ac:dyDescent="0.35">
      <c r="A332" s="158"/>
      <c r="B332" s="157"/>
      <c r="C332" s="151" t="str">
        <f>IF(ISERROR(VLOOKUP(B332,'01'!$CC$1:$CD$250,2,FALSE))," ",VLOOKUP(B332,'01'!$CC$1:$CD$250,2,FALSE))</f>
        <v xml:space="preserve"> </v>
      </c>
      <c r="D332" s="48"/>
      <c r="E332" s="155"/>
    </row>
    <row r="333" spans="1:5" x14ac:dyDescent="0.35">
      <c r="A333" s="158"/>
      <c r="B333" s="157"/>
      <c r="C333" s="151" t="str">
        <f>IF(ISERROR(VLOOKUP(B333,'01'!$CC$1:$CD$250,2,FALSE))," ",VLOOKUP(B333,'01'!$CC$1:$CD$250,2,FALSE))</f>
        <v xml:space="preserve"> </v>
      </c>
      <c r="D333" s="48"/>
      <c r="E333" s="155"/>
    </row>
    <row r="334" spans="1:5" x14ac:dyDescent="0.35">
      <c r="A334" s="158"/>
      <c r="B334" s="157"/>
      <c r="C334" s="151" t="str">
        <f>IF(ISERROR(VLOOKUP(B334,'01'!$CC$1:$CD$250,2,FALSE))," ",VLOOKUP(B334,'01'!$CC$1:$CD$250,2,FALSE))</f>
        <v xml:space="preserve"> </v>
      </c>
      <c r="D334" s="48"/>
      <c r="E334" s="155"/>
    </row>
    <row r="335" spans="1:5" x14ac:dyDescent="0.35">
      <c r="A335" s="158"/>
      <c r="B335" s="157"/>
      <c r="C335" s="151" t="str">
        <f>IF(ISERROR(VLOOKUP(B335,'01'!$CC$1:$CD$250,2,FALSE))," ",VLOOKUP(B335,'01'!$CC$1:$CD$250,2,FALSE))</f>
        <v xml:space="preserve"> </v>
      </c>
      <c r="D335" s="48"/>
      <c r="E335" s="155"/>
    </row>
    <row r="336" spans="1:5" x14ac:dyDescent="0.35">
      <c r="A336" s="158"/>
      <c r="B336" s="157"/>
      <c r="C336" s="151" t="str">
        <f>IF(ISERROR(VLOOKUP(B336,'01'!$CC$1:$CD$250,2,FALSE))," ",VLOOKUP(B336,'01'!$CC$1:$CD$250,2,FALSE))</f>
        <v xml:space="preserve"> </v>
      </c>
      <c r="D336" s="48"/>
      <c r="E336" s="155"/>
    </row>
    <row r="337" spans="1:5" x14ac:dyDescent="0.35">
      <c r="A337" s="158"/>
      <c r="B337" s="157"/>
      <c r="C337" s="151" t="str">
        <f>IF(ISERROR(VLOOKUP(B337,'01'!$CC$1:$CD$250,2,FALSE))," ",VLOOKUP(B337,'01'!$CC$1:$CD$250,2,FALSE))</f>
        <v xml:space="preserve"> </v>
      </c>
      <c r="D337" s="48"/>
      <c r="E337" s="155"/>
    </row>
    <row r="338" spans="1:5" x14ac:dyDescent="0.35">
      <c r="A338" s="158"/>
      <c r="B338" s="157"/>
      <c r="C338" s="151" t="str">
        <f>IF(ISERROR(VLOOKUP(B338,'01'!$CC$1:$CD$250,2,FALSE))," ",VLOOKUP(B338,'01'!$CC$1:$CD$250,2,FALSE))</f>
        <v xml:space="preserve"> </v>
      </c>
      <c r="D338" s="48"/>
      <c r="E338" s="155"/>
    </row>
    <row r="339" spans="1:5" x14ac:dyDescent="0.35">
      <c r="A339" s="158"/>
      <c r="B339" s="157"/>
      <c r="C339" s="151" t="str">
        <f>IF(ISERROR(VLOOKUP(B339,'01'!$CC$1:$CD$250,2,FALSE))," ",VLOOKUP(B339,'01'!$CC$1:$CD$250,2,FALSE))</f>
        <v xml:space="preserve"> </v>
      </c>
      <c r="D339" s="48"/>
      <c r="E339" s="155"/>
    </row>
    <row r="340" spans="1:5" x14ac:dyDescent="0.35">
      <c r="A340" s="158"/>
      <c r="B340" s="157"/>
      <c r="C340" s="151" t="str">
        <f>IF(ISERROR(VLOOKUP(B340,'01'!$CC$1:$CD$250,2,FALSE))," ",VLOOKUP(B340,'01'!$CC$1:$CD$250,2,FALSE))</f>
        <v xml:space="preserve"> </v>
      </c>
      <c r="D340" s="48"/>
      <c r="E340" s="155"/>
    </row>
    <row r="341" spans="1:5" x14ac:dyDescent="0.35">
      <c r="A341" s="158"/>
      <c r="B341" s="157"/>
      <c r="C341" s="151" t="str">
        <f>IF(ISERROR(VLOOKUP(B341,'01'!$CC$1:$CD$250,2,FALSE))," ",VLOOKUP(B341,'01'!$CC$1:$CD$250,2,FALSE))</f>
        <v xml:space="preserve"> </v>
      </c>
      <c r="D341" s="48"/>
      <c r="E341" s="155"/>
    </row>
    <row r="342" spans="1:5" x14ac:dyDescent="0.35">
      <c r="A342" s="158"/>
      <c r="B342" s="157"/>
      <c r="C342" s="151" t="str">
        <f>IF(ISERROR(VLOOKUP(B342,'01'!$CC$1:$CD$250,2,FALSE))," ",VLOOKUP(B342,'01'!$CC$1:$CD$250,2,FALSE))</f>
        <v xml:space="preserve"> </v>
      </c>
      <c r="D342" s="48"/>
      <c r="E342" s="155"/>
    </row>
    <row r="343" spans="1:5" x14ac:dyDescent="0.35">
      <c r="A343" s="158"/>
      <c r="B343" s="157"/>
      <c r="C343" s="151" t="str">
        <f>IF(ISERROR(VLOOKUP(B343,'01'!$CC$1:$CD$250,2,FALSE))," ",VLOOKUP(B343,'01'!$CC$1:$CD$250,2,FALSE))</f>
        <v xml:space="preserve"> </v>
      </c>
      <c r="D343" s="48"/>
      <c r="E343" s="155"/>
    </row>
    <row r="344" spans="1:5" x14ac:dyDescent="0.35">
      <c r="A344" s="158"/>
      <c r="B344" s="157"/>
      <c r="C344" s="151" t="str">
        <f>IF(ISERROR(VLOOKUP(B344,'01'!$CC$1:$CD$250,2,FALSE))," ",VLOOKUP(B344,'01'!$CC$1:$CD$250,2,FALSE))</f>
        <v xml:space="preserve"> </v>
      </c>
      <c r="D344" s="48"/>
      <c r="E344" s="155"/>
    </row>
    <row r="345" spans="1:5" x14ac:dyDescent="0.35">
      <c r="A345" s="158"/>
      <c r="B345" s="157"/>
      <c r="C345" s="151" t="str">
        <f>IF(ISERROR(VLOOKUP(B345,'01'!$CC$1:$CD$250,2,FALSE))," ",VLOOKUP(B345,'01'!$CC$1:$CD$250,2,FALSE))</f>
        <v xml:space="preserve"> </v>
      </c>
      <c r="D345" s="48"/>
      <c r="E345" s="155"/>
    </row>
    <row r="346" spans="1:5" x14ac:dyDescent="0.35">
      <c r="A346" s="158"/>
      <c r="B346" s="157"/>
      <c r="C346" s="151" t="str">
        <f>IF(ISERROR(VLOOKUP(B346,'01'!$CC$1:$CD$250,2,FALSE))," ",VLOOKUP(B346,'01'!$CC$1:$CD$250,2,FALSE))</f>
        <v xml:space="preserve"> </v>
      </c>
      <c r="D346" s="48"/>
      <c r="E346" s="155"/>
    </row>
    <row r="347" spans="1:5" x14ac:dyDescent="0.35">
      <c r="A347" s="158"/>
      <c r="B347" s="157"/>
      <c r="C347" s="151" t="str">
        <f>IF(ISERROR(VLOOKUP(B347,'01'!$CC$1:$CD$250,2,FALSE))," ",VLOOKUP(B347,'01'!$CC$1:$CD$250,2,FALSE))</f>
        <v xml:space="preserve"> </v>
      </c>
      <c r="D347" s="48"/>
      <c r="E347" s="155"/>
    </row>
    <row r="348" spans="1:5" x14ac:dyDescent="0.35">
      <c r="A348" s="158"/>
      <c r="B348" s="157"/>
      <c r="C348" s="151" t="str">
        <f>IF(ISERROR(VLOOKUP(B348,'01'!$CC$1:$CD$250,2,FALSE))," ",VLOOKUP(B348,'01'!$CC$1:$CD$250,2,FALSE))</f>
        <v xml:space="preserve"> </v>
      </c>
      <c r="D348" s="48"/>
      <c r="E348" s="155"/>
    </row>
    <row r="349" spans="1:5" x14ac:dyDescent="0.35">
      <c r="A349" s="158"/>
      <c r="B349" s="157"/>
      <c r="C349" s="151" t="str">
        <f>IF(ISERROR(VLOOKUP(B349,'01'!$CC$1:$CD$250,2,FALSE))," ",VLOOKUP(B349,'01'!$CC$1:$CD$250,2,FALSE))</f>
        <v xml:space="preserve"> </v>
      </c>
      <c r="D349" s="48"/>
      <c r="E349" s="155"/>
    </row>
    <row r="350" spans="1:5" x14ac:dyDescent="0.35">
      <c r="A350" s="158"/>
      <c r="B350" s="157"/>
      <c r="C350" s="151" t="str">
        <f>IF(ISERROR(VLOOKUP(B350,'01'!$CC$1:$CD$250,2,FALSE))," ",VLOOKUP(B350,'01'!$CC$1:$CD$250,2,FALSE))</f>
        <v xml:space="preserve"> </v>
      </c>
      <c r="D350" s="48"/>
      <c r="E350" s="155"/>
    </row>
    <row r="351" spans="1:5" x14ac:dyDescent="0.35">
      <c r="A351" s="158"/>
      <c r="B351" s="157"/>
      <c r="C351" s="151" t="str">
        <f>IF(ISERROR(VLOOKUP(B351,'01'!$CC$1:$CD$250,2,FALSE))," ",VLOOKUP(B351,'01'!$CC$1:$CD$250,2,FALSE))</f>
        <v xml:space="preserve"> </v>
      </c>
      <c r="D351" s="48"/>
      <c r="E351" s="155"/>
    </row>
    <row r="352" spans="1:5" x14ac:dyDescent="0.35">
      <c r="A352" s="158"/>
      <c r="B352" s="157"/>
      <c r="C352" s="151" t="str">
        <f>IF(ISERROR(VLOOKUP(B352,'01'!$CC$1:$CD$250,2,FALSE))," ",VLOOKUP(B352,'01'!$CC$1:$CD$250,2,FALSE))</f>
        <v xml:space="preserve"> </v>
      </c>
      <c r="D352" s="48"/>
      <c r="E352" s="155"/>
    </row>
    <row r="353" spans="1:5" x14ac:dyDescent="0.35">
      <c r="A353" s="158"/>
      <c r="B353" s="157"/>
      <c r="C353" s="151" t="str">
        <f>IF(ISERROR(VLOOKUP(B353,'01'!$CC$1:$CD$250,2,FALSE))," ",VLOOKUP(B353,'01'!$CC$1:$CD$250,2,FALSE))</f>
        <v xml:space="preserve"> </v>
      </c>
      <c r="D353" s="48"/>
      <c r="E353" s="155"/>
    </row>
    <row r="354" spans="1:5" x14ac:dyDescent="0.35">
      <c r="A354" s="158"/>
      <c r="B354" s="157"/>
      <c r="C354" s="151" t="str">
        <f>IF(ISERROR(VLOOKUP(B354,'01'!$CC$1:$CD$250,2,FALSE))," ",VLOOKUP(B354,'01'!$CC$1:$CD$250,2,FALSE))</f>
        <v xml:space="preserve"> </v>
      </c>
      <c r="D354" s="48"/>
      <c r="E354" s="155"/>
    </row>
    <row r="355" spans="1:5" x14ac:dyDescent="0.35">
      <c r="A355" s="158"/>
      <c r="B355" s="157"/>
      <c r="C355" s="151" t="str">
        <f>IF(ISERROR(VLOOKUP(B355,'01'!$CC$1:$CD$250,2,FALSE))," ",VLOOKUP(B355,'01'!$CC$1:$CD$250,2,FALSE))</f>
        <v xml:space="preserve"> </v>
      </c>
      <c r="D355" s="48"/>
      <c r="E355" s="155"/>
    </row>
    <row r="356" spans="1:5" x14ac:dyDescent="0.35">
      <c r="A356" s="158"/>
      <c r="B356" s="157"/>
      <c r="C356" s="151" t="str">
        <f>IF(ISERROR(VLOOKUP(B356,'01'!$CC$1:$CD$250,2,FALSE))," ",VLOOKUP(B356,'01'!$CC$1:$CD$250,2,FALSE))</f>
        <v xml:space="preserve"> </v>
      </c>
      <c r="D356" s="48"/>
      <c r="E356" s="155"/>
    </row>
    <row r="357" spans="1:5" x14ac:dyDescent="0.35">
      <c r="A357" s="158"/>
      <c r="B357" s="157"/>
      <c r="C357" s="151" t="str">
        <f>IF(ISERROR(VLOOKUP(B357,'01'!$CC$1:$CD$250,2,FALSE))," ",VLOOKUP(B357,'01'!$CC$1:$CD$250,2,FALSE))</f>
        <v xml:space="preserve"> </v>
      </c>
      <c r="D357" s="48"/>
      <c r="E357" s="155"/>
    </row>
    <row r="358" spans="1:5" x14ac:dyDescent="0.35">
      <c r="A358" s="158"/>
      <c r="B358" s="157"/>
      <c r="C358" s="151" t="str">
        <f>IF(ISERROR(VLOOKUP(B358,'01'!$CC$1:$CD$250,2,FALSE))," ",VLOOKUP(B358,'01'!$CC$1:$CD$250,2,FALSE))</f>
        <v xml:space="preserve"> </v>
      </c>
      <c r="D358" s="48"/>
      <c r="E358" s="155"/>
    </row>
    <row r="359" spans="1:5" x14ac:dyDescent="0.35">
      <c r="A359" s="158"/>
      <c r="B359" s="157"/>
      <c r="C359" s="151" t="str">
        <f>IF(ISERROR(VLOOKUP(B359,'01'!$CC$1:$CD$250,2,FALSE))," ",VLOOKUP(B359,'01'!$CC$1:$CD$250,2,FALSE))</f>
        <v xml:space="preserve"> </v>
      </c>
      <c r="D359" s="48"/>
      <c r="E359" s="155"/>
    </row>
    <row r="360" spans="1:5" x14ac:dyDescent="0.35">
      <c r="A360" s="158"/>
      <c r="B360" s="157"/>
      <c r="C360" s="151" t="str">
        <f>IF(ISERROR(VLOOKUP(B360,'01'!$CC$1:$CD$250,2,FALSE))," ",VLOOKUP(B360,'01'!$CC$1:$CD$250,2,FALSE))</f>
        <v xml:space="preserve"> </v>
      </c>
      <c r="D360" s="48"/>
      <c r="E360" s="155"/>
    </row>
    <row r="361" spans="1:5" x14ac:dyDescent="0.35">
      <c r="A361" s="158"/>
      <c r="B361" s="157"/>
      <c r="C361" s="151" t="str">
        <f>IF(ISERROR(VLOOKUP(B361,'01'!$CC$1:$CD$250,2,FALSE))," ",VLOOKUP(B361,'01'!$CC$1:$CD$250,2,FALSE))</f>
        <v xml:space="preserve"> </v>
      </c>
      <c r="D361" s="48"/>
      <c r="E361" s="155"/>
    </row>
    <row r="362" spans="1:5" x14ac:dyDescent="0.35">
      <c r="A362" s="158"/>
      <c r="B362" s="157"/>
      <c r="C362" s="151" t="str">
        <f>IF(ISERROR(VLOOKUP(B362,'01'!$CC$1:$CD$250,2,FALSE))," ",VLOOKUP(B362,'01'!$CC$1:$CD$250,2,FALSE))</f>
        <v xml:space="preserve"> </v>
      </c>
      <c r="D362" s="48"/>
      <c r="E362" s="155"/>
    </row>
    <row r="363" spans="1:5" x14ac:dyDescent="0.35">
      <c r="A363" s="158"/>
      <c r="B363" s="157"/>
      <c r="C363" s="151" t="str">
        <f>IF(ISERROR(VLOOKUP(B363,'01'!$CC$1:$CD$250,2,FALSE))," ",VLOOKUP(B363,'01'!$CC$1:$CD$250,2,FALSE))</f>
        <v xml:space="preserve"> </v>
      </c>
      <c r="D363" s="48"/>
      <c r="E363" s="155"/>
    </row>
    <row r="364" spans="1:5" x14ac:dyDescent="0.35">
      <c r="A364" s="158"/>
      <c r="B364" s="157"/>
      <c r="C364" s="151" t="str">
        <f>IF(ISERROR(VLOOKUP(B364,'01'!$CC$1:$CD$250,2,FALSE))," ",VLOOKUP(B364,'01'!$CC$1:$CD$250,2,FALSE))</f>
        <v xml:space="preserve"> </v>
      </c>
      <c r="D364" s="48"/>
      <c r="E364" s="155"/>
    </row>
    <row r="365" spans="1:5" x14ac:dyDescent="0.35">
      <c r="A365" s="158"/>
      <c r="B365" s="157"/>
      <c r="C365" s="151" t="str">
        <f>IF(ISERROR(VLOOKUP(B365,'01'!$CC$1:$CD$250,2,FALSE))," ",VLOOKUP(B365,'01'!$CC$1:$CD$250,2,FALSE))</f>
        <v xml:space="preserve"> </v>
      </c>
      <c r="D365" s="48"/>
      <c r="E365" s="155"/>
    </row>
    <row r="366" spans="1:5" x14ac:dyDescent="0.35">
      <c r="A366" s="158"/>
      <c r="B366" s="157"/>
      <c r="C366" s="151" t="str">
        <f>IF(ISERROR(VLOOKUP(B366,'01'!$CC$1:$CD$250,2,FALSE))," ",VLOOKUP(B366,'01'!$CC$1:$CD$250,2,FALSE))</f>
        <v xml:space="preserve"> </v>
      </c>
      <c r="D366" s="48"/>
      <c r="E366" s="155"/>
    </row>
    <row r="367" spans="1:5" x14ac:dyDescent="0.35">
      <c r="A367" s="158"/>
      <c r="B367" s="157"/>
      <c r="C367" s="151" t="str">
        <f>IF(ISERROR(VLOOKUP(B367,'01'!$CC$1:$CD$250,2,FALSE))," ",VLOOKUP(B367,'01'!$CC$1:$CD$250,2,FALSE))</f>
        <v xml:space="preserve"> </v>
      </c>
      <c r="D367" s="48"/>
      <c r="E367" s="155"/>
    </row>
    <row r="368" spans="1:5" x14ac:dyDescent="0.35">
      <c r="A368" s="158"/>
      <c r="B368" s="157"/>
      <c r="C368" s="151" t="str">
        <f>IF(ISERROR(VLOOKUP(B368,'01'!$CC$1:$CD$250,2,FALSE))," ",VLOOKUP(B368,'01'!$CC$1:$CD$250,2,FALSE))</f>
        <v xml:space="preserve"> </v>
      </c>
      <c r="D368" s="48"/>
      <c r="E368" s="155"/>
    </row>
    <row r="369" spans="1:5" x14ac:dyDescent="0.35">
      <c r="A369" s="158"/>
      <c r="B369" s="157"/>
      <c r="C369" s="151" t="str">
        <f>IF(ISERROR(VLOOKUP(B369,'01'!$CC$1:$CD$250,2,FALSE))," ",VLOOKUP(B369,'01'!$CC$1:$CD$250,2,FALSE))</f>
        <v xml:space="preserve"> </v>
      </c>
      <c r="D369" s="48"/>
      <c r="E369" s="155"/>
    </row>
    <row r="370" spans="1:5" x14ac:dyDescent="0.35">
      <c r="A370" s="158"/>
      <c r="B370" s="157"/>
      <c r="C370" s="151" t="str">
        <f>IF(ISERROR(VLOOKUP(B370,'01'!$CC$1:$CD$250,2,FALSE))," ",VLOOKUP(B370,'01'!$CC$1:$CD$250,2,FALSE))</f>
        <v xml:space="preserve"> </v>
      </c>
      <c r="D370" s="48"/>
      <c r="E370" s="155"/>
    </row>
    <row r="371" spans="1:5" x14ac:dyDescent="0.35">
      <c r="A371" s="158"/>
      <c r="B371" s="157"/>
      <c r="C371" s="151" t="str">
        <f>IF(ISERROR(VLOOKUP(B371,'01'!$CC$1:$CD$250,2,FALSE))," ",VLOOKUP(B371,'01'!$CC$1:$CD$250,2,FALSE))</f>
        <v xml:space="preserve"> </v>
      </c>
      <c r="D371" s="48"/>
      <c r="E371" s="155"/>
    </row>
    <row r="372" spans="1:5" x14ac:dyDescent="0.35">
      <c r="A372" s="158"/>
      <c r="B372" s="157"/>
      <c r="C372" s="151" t="str">
        <f>IF(ISERROR(VLOOKUP(B372,'01'!$CC$1:$CD$250,2,FALSE))," ",VLOOKUP(B372,'01'!$CC$1:$CD$250,2,FALSE))</f>
        <v xml:space="preserve"> </v>
      </c>
      <c r="D372" s="48"/>
      <c r="E372" s="155"/>
    </row>
    <row r="373" spans="1:5" x14ac:dyDescent="0.35">
      <c r="A373" s="158"/>
      <c r="B373" s="157"/>
      <c r="C373" s="151" t="str">
        <f>IF(ISERROR(VLOOKUP(B373,'01'!$CC$1:$CD$250,2,FALSE))," ",VLOOKUP(B373,'01'!$CC$1:$CD$250,2,FALSE))</f>
        <v xml:space="preserve"> </v>
      </c>
      <c r="D373" s="48"/>
      <c r="E373" s="155"/>
    </row>
    <row r="374" spans="1:5" x14ac:dyDescent="0.35">
      <c r="A374" s="158"/>
      <c r="B374" s="157"/>
      <c r="C374" s="151" t="str">
        <f>IF(ISERROR(VLOOKUP(B374,'01'!$CC$1:$CD$250,2,FALSE))," ",VLOOKUP(B374,'01'!$CC$1:$CD$250,2,FALSE))</f>
        <v xml:space="preserve"> </v>
      </c>
      <c r="D374" s="48"/>
      <c r="E374" s="155"/>
    </row>
    <row r="375" spans="1:5" x14ac:dyDescent="0.35">
      <c r="A375" s="158"/>
      <c r="B375" s="157"/>
      <c r="C375" s="151" t="str">
        <f>IF(ISERROR(VLOOKUP(B375,'01'!$CC$1:$CD$250,2,FALSE))," ",VLOOKUP(B375,'01'!$CC$1:$CD$250,2,FALSE))</f>
        <v xml:space="preserve"> </v>
      </c>
      <c r="D375" s="48"/>
      <c r="E375" s="155"/>
    </row>
    <row r="376" spans="1:5" x14ac:dyDescent="0.35">
      <c r="A376" s="158"/>
      <c r="B376" s="157"/>
      <c r="C376" s="151" t="str">
        <f>IF(ISERROR(VLOOKUP(B376,'01'!$CC$1:$CD$250,2,FALSE))," ",VLOOKUP(B376,'01'!$CC$1:$CD$250,2,FALSE))</f>
        <v xml:space="preserve"> </v>
      </c>
      <c r="D376" s="48"/>
      <c r="E376" s="155"/>
    </row>
    <row r="377" spans="1:5" x14ac:dyDescent="0.35">
      <c r="A377" s="158"/>
      <c r="B377" s="157"/>
      <c r="C377" s="151" t="str">
        <f>IF(ISERROR(VLOOKUP(B377,'01'!$CC$1:$CD$250,2,FALSE))," ",VLOOKUP(B377,'01'!$CC$1:$CD$250,2,FALSE))</f>
        <v xml:space="preserve"> </v>
      </c>
      <c r="D377" s="48"/>
      <c r="E377" s="155"/>
    </row>
    <row r="378" spans="1:5" x14ac:dyDescent="0.35">
      <c r="A378" s="158"/>
      <c r="B378" s="157"/>
      <c r="C378" s="151" t="str">
        <f>IF(ISERROR(VLOOKUP(B378,'01'!$CC$1:$CD$250,2,FALSE))," ",VLOOKUP(B378,'01'!$CC$1:$CD$250,2,FALSE))</f>
        <v xml:space="preserve"> </v>
      </c>
      <c r="D378" s="48"/>
      <c r="E378" s="155"/>
    </row>
    <row r="379" spans="1:5" x14ac:dyDescent="0.35">
      <c r="A379" s="158"/>
      <c r="B379" s="157"/>
      <c r="C379" s="151" t="str">
        <f>IF(ISERROR(VLOOKUP(B379,'01'!$CC$1:$CD$250,2,FALSE))," ",VLOOKUP(B379,'01'!$CC$1:$CD$250,2,FALSE))</f>
        <v xml:space="preserve"> </v>
      </c>
      <c r="D379" s="48"/>
      <c r="E379" s="155"/>
    </row>
    <row r="380" spans="1:5" x14ac:dyDescent="0.35">
      <c r="A380" s="158"/>
      <c r="B380" s="157"/>
      <c r="C380" s="151" t="str">
        <f>IF(ISERROR(VLOOKUP(B380,'01'!$CC$1:$CD$250,2,FALSE))," ",VLOOKUP(B380,'01'!$CC$1:$CD$250,2,FALSE))</f>
        <v xml:space="preserve"> </v>
      </c>
      <c r="D380" s="48"/>
      <c r="E380" s="155"/>
    </row>
    <row r="381" spans="1:5" x14ac:dyDescent="0.35">
      <c r="A381" s="158"/>
      <c r="B381" s="157"/>
      <c r="C381" s="151" t="str">
        <f>IF(ISERROR(VLOOKUP(B381,'01'!$CC$1:$CD$250,2,FALSE))," ",VLOOKUP(B381,'01'!$CC$1:$CD$250,2,FALSE))</f>
        <v xml:space="preserve"> </v>
      </c>
      <c r="D381" s="48"/>
      <c r="E381" s="155"/>
    </row>
    <row r="382" spans="1:5" x14ac:dyDescent="0.35">
      <c r="A382" s="158"/>
      <c r="B382" s="157"/>
      <c r="C382" s="151" t="str">
        <f>IF(ISERROR(VLOOKUP(B382,'01'!$CC$1:$CD$250,2,FALSE))," ",VLOOKUP(B382,'01'!$CC$1:$CD$250,2,FALSE))</f>
        <v xml:space="preserve"> </v>
      </c>
      <c r="D382" s="48"/>
      <c r="E382" s="155"/>
    </row>
    <row r="383" spans="1:5" x14ac:dyDescent="0.35">
      <c r="A383" s="158"/>
      <c r="B383" s="157"/>
      <c r="C383" s="151" t="str">
        <f>IF(ISERROR(VLOOKUP(B383,'01'!$CC$1:$CD$250,2,FALSE))," ",VLOOKUP(B383,'01'!$CC$1:$CD$250,2,FALSE))</f>
        <v xml:space="preserve"> </v>
      </c>
      <c r="D383" s="48"/>
      <c r="E383" s="155"/>
    </row>
    <row r="384" spans="1:5" x14ac:dyDescent="0.35">
      <c r="A384" s="158"/>
      <c r="B384" s="157"/>
      <c r="C384" s="151" t="str">
        <f>IF(ISERROR(VLOOKUP(B384,'01'!$CC$1:$CD$250,2,FALSE))," ",VLOOKUP(B384,'01'!$CC$1:$CD$250,2,FALSE))</f>
        <v xml:space="preserve"> </v>
      </c>
      <c r="D384" s="48"/>
      <c r="E384" s="155"/>
    </row>
    <row r="385" spans="1:5" x14ac:dyDescent="0.35">
      <c r="A385" s="158"/>
      <c r="B385" s="157"/>
      <c r="C385" s="151" t="str">
        <f>IF(ISERROR(VLOOKUP(B385,'01'!$CC$1:$CD$250,2,FALSE))," ",VLOOKUP(B385,'01'!$CC$1:$CD$250,2,FALSE))</f>
        <v xml:space="preserve"> </v>
      </c>
      <c r="D385" s="48"/>
      <c r="E385" s="155"/>
    </row>
    <row r="386" spans="1:5" x14ac:dyDescent="0.35">
      <c r="A386" s="158"/>
      <c r="B386" s="157"/>
      <c r="C386" s="151" t="str">
        <f>IF(ISERROR(VLOOKUP(B386,'01'!$CC$1:$CD$250,2,FALSE))," ",VLOOKUP(B386,'01'!$CC$1:$CD$250,2,FALSE))</f>
        <v xml:space="preserve"> </v>
      </c>
      <c r="D386" s="48"/>
      <c r="E386" s="155"/>
    </row>
    <row r="387" spans="1:5" x14ac:dyDescent="0.35">
      <c r="A387" s="158"/>
      <c r="B387" s="157"/>
      <c r="C387" s="151" t="str">
        <f>IF(ISERROR(VLOOKUP(B387,'01'!$CC$1:$CD$250,2,FALSE))," ",VLOOKUP(B387,'01'!$CC$1:$CD$250,2,FALSE))</f>
        <v xml:space="preserve"> </v>
      </c>
      <c r="D387" s="48"/>
      <c r="E387" s="155"/>
    </row>
    <row r="388" spans="1:5" x14ac:dyDescent="0.35">
      <c r="A388" s="158"/>
      <c r="B388" s="157"/>
      <c r="C388" s="151" t="str">
        <f>IF(ISERROR(VLOOKUP(B388,'01'!$CC$1:$CD$250,2,FALSE))," ",VLOOKUP(B388,'01'!$CC$1:$CD$250,2,FALSE))</f>
        <v xml:space="preserve"> </v>
      </c>
      <c r="D388" s="48"/>
      <c r="E388" s="155"/>
    </row>
    <row r="389" spans="1:5" x14ac:dyDescent="0.35">
      <c r="A389" s="158"/>
      <c r="B389" s="157"/>
      <c r="C389" s="151" t="str">
        <f>IF(ISERROR(VLOOKUP(B389,'01'!$CC$1:$CD$250,2,FALSE))," ",VLOOKUP(B389,'01'!$CC$1:$CD$250,2,FALSE))</f>
        <v xml:space="preserve"> </v>
      </c>
      <c r="D389" s="48"/>
      <c r="E389" s="155"/>
    </row>
    <row r="390" spans="1:5" x14ac:dyDescent="0.35">
      <c r="A390" s="158"/>
      <c r="B390" s="157"/>
      <c r="C390" s="151" t="str">
        <f>IF(ISERROR(VLOOKUP(B390,'01'!$CC$1:$CD$250,2,FALSE))," ",VLOOKUP(B390,'01'!$CC$1:$CD$250,2,FALSE))</f>
        <v xml:space="preserve"> </v>
      </c>
      <c r="D390" s="48"/>
      <c r="E390" s="155"/>
    </row>
    <row r="391" spans="1:5" x14ac:dyDescent="0.35">
      <c r="A391" s="158"/>
      <c r="B391" s="157"/>
      <c r="C391" s="151" t="str">
        <f>IF(ISERROR(VLOOKUP(B391,'01'!$CC$1:$CD$250,2,FALSE))," ",VLOOKUP(B391,'01'!$CC$1:$CD$250,2,FALSE))</f>
        <v xml:space="preserve"> </v>
      </c>
      <c r="D391" s="48"/>
      <c r="E391" s="155"/>
    </row>
    <row r="392" spans="1:5" x14ac:dyDescent="0.35">
      <c r="A392" s="158"/>
      <c r="B392" s="157"/>
      <c r="C392" s="151" t="str">
        <f>IF(ISERROR(VLOOKUP(B392,'01'!$CC$1:$CD$250,2,FALSE))," ",VLOOKUP(B392,'01'!$CC$1:$CD$250,2,FALSE))</f>
        <v xml:space="preserve"> </v>
      </c>
      <c r="D392" s="48"/>
      <c r="E392" s="155"/>
    </row>
    <row r="393" spans="1:5" x14ac:dyDescent="0.35">
      <c r="A393" s="158"/>
      <c r="B393" s="157"/>
      <c r="C393" s="151" t="str">
        <f>IF(ISERROR(VLOOKUP(B393,'01'!$CC$1:$CD$250,2,FALSE))," ",VLOOKUP(B393,'01'!$CC$1:$CD$250,2,FALSE))</f>
        <v xml:space="preserve"> </v>
      </c>
      <c r="D393" s="48"/>
      <c r="E393" s="155"/>
    </row>
    <row r="394" spans="1:5" x14ac:dyDescent="0.35">
      <c r="A394" s="158"/>
      <c r="B394" s="157"/>
      <c r="C394" s="151" t="str">
        <f>IF(ISERROR(VLOOKUP(B394,'01'!$CC$1:$CD$250,2,FALSE))," ",VLOOKUP(B394,'01'!$CC$1:$CD$250,2,FALSE))</f>
        <v xml:space="preserve"> </v>
      </c>
      <c r="D394" s="48"/>
      <c r="E394" s="155"/>
    </row>
    <row r="395" spans="1:5" x14ac:dyDescent="0.35">
      <c r="A395" s="158"/>
      <c r="B395" s="157"/>
      <c r="C395" s="151" t="str">
        <f>IF(ISERROR(VLOOKUP(B395,'01'!$CC$1:$CD$250,2,FALSE))," ",VLOOKUP(B395,'01'!$CC$1:$CD$250,2,FALSE))</f>
        <v xml:space="preserve"> </v>
      </c>
      <c r="D395" s="48"/>
      <c r="E395" s="155"/>
    </row>
    <row r="396" spans="1:5" x14ac:dyDescent="0.35">
      <c r="A396" s="158"/>
      <c r="B396" s="157"/>
      <c r="C396" s="151" t="str">
        <f>IF(ISERROR(VLOOKUP(B396,'01'!$CC$1:$CD$250,2,FALSE))," ",VLOOKUP(B396,'01'!$CC$1:$CD$250,2,FALSE))</f>
        <v xml:space="preserve"> </v>
      </c>
      <c r="D396" s="48"/>
      <c r="E396" s="155"/>
    </row>
    <row r="397" spans="1:5" x14ac:dyDescent="0.35">
      <c r="A397" s="158"/>
      <c r="B397" s="157"/>
      <c r="C397" s="151" t="str">
        <f>IF(ISERROR(VLOOKUP(B397,'01'!$CC$1:$CD$250,2,FALSE))," ",VLOOKUP(B397,'01'!$CC$1:$CD$250,2,FALSE))</f>
        <v xml:space="preserve"> </v>
      </c>
      <c r="D397" s="48"/>
      <c r="E397" s="155"/>
    </row>
    <row r="398" spans="1:5" x14ac:dyDescent="0.35">
      <c r="A398" s="158"/>
      <c r="B398" s="157"/>
      <c r="C398" s="151" t="str">
        <f>IF(ISERROR(VLOOKUP(B398,'01'!$CC$1:$CD$250,2,FALSE))," ",VLOOKUP(B398,'01'!$CC$1:$CD$250,2,FALSE))</f>
        <v xml:space="preserve"> </v>
      </c>
      <c r="D398" s="48"/>
      <c r="E398" s="155"/>
    </row>
    <row r="399" spans="1:5" x14ac:dyDescent="0.35">
      <c r="A399" s="158"/>
      <c r="B399" s="157"/>
      <c r="C399" s="151" t="str">
        <f>IF(ISERROR(VLOOKUP(B399,'01'!$CC$1:$CD$250,2,FALSE))," ",VLOOKUP(B399,'01'!$CC$1:$CD$250,2,FALSE))</f>
        <v xml:space="preserve"> </v>
      </c>
      <c r="D399" s="48"/>
      <c r="E399" s="155"/>
    </row>
    <row r="400" spans="1:5" x14ac:dyDescent="0.35">
      <c r="A400" s="158"/>
      <c r="B400" s="157"/>
      <c r="C400" s="151" t="str">
        <f>IF(ISERROR(VLOOKUP(B400,'01'!$CC$1:$CD$250,2,FALSE))," ",VLOOKUP(B400,'01'!$CC$1:$CD$250,2,FALSE))</f>
        <v xml:space="preserve"> </v>
      </c>
      <c r="D400" s="48"/>
      <c r="E400" s="155"/>
    </row>
    <row r="401" spans="1:5" x14ac:dyDescent="0.35">
      <c r="A401" s="158"/>
      <c r="B401" s="157"/>
      <c r="C401" s="151" t="str">
        <f>IF(ISERROR(VLOOKUP(B401,'01'!$CC$1:$CD$250,2,FALSE))," ",VLOOKUP(B401,'01'!$CC$1:$CD$250,2,FALSE))</f>
        <v xml:space="preserve"> </v>
      </c>
      <c r="D401" s="48"/>
      <c r="E401" s="155"/>
    </row>
    <row r="402" spans="1:5" x14ac:dyDescent="0.35">
      <c r="A402" s="158"/>
      <c r="B402" s="157"/>
      <c r="C402" s="151" t="str">
        <f>IF(ISERROR(VLOOKUP(B402,'01'!$CC$1:$CD$250,2,FALSE))," ",VLOOKUP(B402,'01'!$CC$1:$CD$250,2,FALSE))</f>
        <v xml:space="preserve"> </v>
      </c>
      <c r="D402" s="48"/>
      <c r="E402" s="155"/>
    </row>
    <row r="403" spans="1:5" x14ac:dyDescent="0.35">
      <c r="A403" s="158"/>
      <c r="B403" s="157"/>
      <c r="C403" s="151" t="str">
        <f>IF(ISERROR(VLOOKUP(B403,'01'!$CC$1:$CD$250,2,FALSE))," ",VLOOKUP(B403,'01'!$CC$1:$CD$250,2,FALSE))</f>
        <v xml:space="preserve"> </v>
      </c>
      <c r="D403" s="48"/>
      <c r="E403" s="155"/>
    </row>
    <row r="404" spans="1:5" x14ac:dyDescent="0.35">
      <c r="A404" s="158"/>
      <c r="B404" s="157"/>
      <c r="C404" s="151" t="str">
        <f>IF(ISERROR(VLOOKUP(B404,'01'!$CC$1:$CD$250,2,FALSE))," ",VLOOKUP(B404,'01'!$CC$1:$CD$250,2,FALSE))</f>
        <v xml:space="preserve"> </v>
      </c>
      <c r="D404" s="48"/>
      <c r="E404" s="155"/>
    </row>
    <row r="405" spans="1:5" x14ac:dyDescent="0.35">
      <c r="A405" s="158"/>
      <c r="B405" s="157"/>
      <c r="C405" s="151" t="str">
        <f>IF(ISERROR(VLOOKUP(B405,'01'!$CC$1:$CD$250,2,FALSE))," ",VLOOKUP(B405,'01'!$CC$1:$CD$250,2,FALSE))</f>
        <v xml:space="preserve"> </v>
      </c>
      <c r="D405" s="48"/>
      <c r="E405" s="155"/>
    </row>
    <row r="406" spans="1:5" x14ac:dyDescent="0.35">
      <c r="A406" s="158"/>
      <c r="B406" s="157"/>
      <c r="C406" s="151" t="str">
        <f>IF(ISERROR(VLOOKUP(B406,'01'!$CC$1:$CD$250,2,FALSE))," ",VLOOKUP(B406,'01'!$CC$1:$CD$250,2,FALSE))</f>
        <v xml:space="preserve"> </v>
      </c>
      <c r="D406" s="48"/>
      <c r="E406" s="155"/>
    </row>
    <row r="407" spans="1:5" x14ac:dyDescent="0.35">
      <c r="A407" s="158"/>
      <c r="B407" s="157"/>
      <c r="C407" s="151" t="str">
        <f>IF(ISERROR(VLOOKUP(B407,'01'!$CC$1:$CD$250,2,FALSE))," ",VLOOKUP(B407,'01'!$CC$1:$CD$250,2,FALSE))</f>
        <v xml:space="preserve"> </v>
      </c>
      <c r="D407" s="48"/>
      <c r="E407" s="155"/>
    </row>
    <row r="408" spans="1:5" x14ac:dyDescent="0.35">
      <c r="A408" s="158"/>
      <c r="B408" s="157"/>
      <c r="C408" s="151" t="str">
        <f>IF(ISERROR(VLOOKUP(B408,'01'!$CC$1:$CD$250,2,FALSE))," ",VLOOKUP(B408,'01'!$CC$1:$CD$250,2,FALSE))</f>
        <v xml:space="preserve"> </v>
      </c>
      <c r="D408" s="48"/>
      <c r="E408" s="155"/>
    </row>
    <row r="409" spans="1:5" x14ac:dyDescent="0.35">
      <c r="A409" s="158"/>
      <c r="B409" s="157"/>
      <c r="C409" s="151" t="str">
        <f>IF(ISERROR(VLOOKUP(B409,'01'!$CC$1:$CD$250,2,FALSE))," ",VLOOKUP(B409,'01'!$CC$1:$CD$250,2,FALSE))</f>
        <v xml:space="preserve"> </v>
      </c>
      <c r="D409" s="48"/>
      <c r="E409" s="155"/>
    </row>
    <row r="410" spans="1:5" x14ac:dyDescent="0.35">
      <c r="A410" s="158"/>
      <c r="B410" s="157"/>
      <c r="C410" s="151" t="str">
        <f>IF(ISERROR(VLOOKUP(B410,'01'!$CC$1:$CD$250,2,FALSE))," ",VLOOKUP(B410,'01'!$CC$1:$CD$250,2,FALSE))</f>
        <v xml:space="preserve"> </v>
      </c>
      <c r="D410" s="48"/>
      <c r="E410" s="155"/>
    </row>
    <row r="411" spans="1:5" x14ac:dyDescent="0.35">
      <c r="A411" s="158"/>
      <c r="B411" s="157"/>
      <c r="C411" s="151" t="str">
        <f>IF(ISERROR(VLOOKUP(B411,'01'!$CC$1:$CD$250,2,FALSE))," ",VLOOKUP(B411,'01'!$CC$1:$CD$250,2,FALSE))</f>
        <v xml:space="preserve"> </v>
      </c>
      <c r="D411" s="48"/>
      <c r="E411" s="155"/>
    </row>
    <row r="412" spans="1:5" x14ac:dyDescent="0.35">
      <c r="A412" s="158"/>
      <c r="B412" s="157"/>
      <c r="C412" s="151" t="str">
        <f>IF(ISERROR(VLOOKUP(B412,'01'!$CC$1:$CD$250,2,FALSE))," ",VLOOKUP(B412,'01'!$CC$1:$CD$250,2,FALSE))</f>
        <v xml:space="preserve"> </v>
      </c>
      <c r="D412" s="48"/>
      <c r="E412" s="155"/>
    </row>
    <row r="413" spans="1:5" x14ac:dyDescent="0.35">
      <c r="A413" s="158"/>
      <c r="B413" s="157"/>
      <c r="C413" s="151" t="str">
        <f>IF(ISERROR(VLOOKUP(B413,'01'!$CC$1:$CD$250,2,FALSE))," ",VLOOKUP(B413,'01'!$CC$1:$CD$250,2,FALSE))</f>
        <v xml:space="preserve"> </v>
      </c>
      <c r="D413" s="48"/>
      <c r="E413" s="155"/>
    </row>
    <row r="414" spans="1:5" x14ac:dyDescent="0.35">
      <c r="A414" s="158"/>
      <c r="B414" s="157"/>
      <c r="C414" s="151" t="str">
        <f>IF(ISERROR(VLOOKUP(B414,'01'!$CC$1:$CD$250,2,FALSE))," ",VLOOKUP(B414,'01'!$CC$1:$CD$250,2,FALSE))</f>
        <v xml:space="preserve"> </v>
      </c>
      <c r="D414" s="48"/>
      <c r="E414" s="155"/>
    </row>
    <row r="415" spans="1:5" x14ac:dyDescent="0.35">
      <c r="A415" s="158"/>
      <c r="B415" s="157"/>
      <c r="C415" s="151" t="str">
        <f>IF(ISERROR(VLOOKUP(B415,'01'!$CC$1:$CD$250,2,FALSE))," ",VLOOKUP(B415,'01'!$CC$1:$CD$250,2,FALSE))</f>
        <v xml:space="preserve"> </v>
      </c>
      <c r="D415" s="48"/>
      <c r="E415" s="155"/>
    </row>
    <row r="416" spans="1:5" x14ac:dyDescent="0.35">
      <c r="A416" s="158"/>
      <c r="B416" s="157"/>
      <c r="C416" s="151" t="str">
        <f>IF(ISERROR(VLOOKUP(B416,'01'!$CC$1:$CD$250,2,FALSE))," ",VLOOKUP(B416,'01'!$CC$1:$CD$250,2,FALSE))</f>
        <v xml:space="preserve"> </v>
      </c>
      <c r="D416" s="48"/>
      <c r="E416" s="155"/>
    </row>
    <row r="417" spans="1:5" x14ac:dyDescent="0.35">
      <c r="A417" s="158"/>
      <c r="B417" s="157"/>
      <c r="C417" s="151" t="str">
        <f>IF(ISERROR(VLOOKUP(B417,'01'!$CC$1:$CD$250,2,FALSE))," ",VLOOKUP(B417,'01'!$CC$1:$CD$250,2,FALSE))</f>
        <v xml:space="preserve"> </v>
      </c>
      <c r="D417" s="48"/>
      <c r="E417" s="155"/>
    </row>
    <row r="418" spans="1:5" x14ac:dyDescent="0.35">
      <c r="A418" s="158"/>
      <c r="B418" s="157"/>
      <c r="C418" s="151" t="str">
        <f>IF(ISERROR(VLOOKUP(B418,'01'!$CC$1:$CD$250,2,FALSE))," ",VLOOKUP(B418,'01'!$CC$1:$CD$250,2,FALSE))</f>
        <v xml:space="preserve"> </v>
      </c>
      <c r="D418" s="48"/>
      <c r="E418" s="155"/>
    </row>
    <row r="419" spans="1:5" x14ac:dyDescent="0.35">
      <c r="A419" s="158"/>
      <c r="B419" s="157"/>
      <c r="C419" s="151" t="str">
        <f>IF(ISERROR(VLOOKUP(B419,'01'!$CC$1:$CD$250,2,FALSE))," ",VLOOKUP(B419,'01'!$CC$1:$CD$250,2,FALSE))</f>
        <v xml:space="preserve"> </v>
      </c>
      <c r="D419" s="48"/>
      <c r="E419" s="155"/>
    </row>
    <row r="420" spans="1:5" x14ac:dyDescent="0.35">
      <c r="A420" s="158"/>
      <c r="B420" s="157"/>
      <c r="C420" s="151" t="str">
        <f>IF(ISERROR(VLOOKUP(B420,'01'!$CC$1:$CD$250,2,FALSE))," ",VLOOKUP(B420,'01'!$CC$1:$CD$250,2,FALSE))</f>
        <v xml:space="preserve"> </v>
      </c>
      <c r="D420" s="48"/>
      <c r="E420" s="155"/>
    </row>
    <row r="421" spans="1:5" x14ac:dyDescent="0.35">
      <c r="A421" s="158"/>
      <c r="B421" s="157"/>
      <c r="C421" s="151" t="str">
        <f>IF(ISERROR(VLOOKUP(B421,'01'!$CC$1:$CD$250,2,FALSE))," ",VLOOKUP(B421,'01'!$CC$1:$CD$250,2,FALSE))</f>
        <v xml:space="preserve"> </v>
      </c>
      <c r="D421" s="48"/>
      <c r="E421" s="155"/>
    </row>
    <row r="422" spans="1:5" x14ac:dyDescent="0.35">
      <c r="A422" s="158"/>
      <c r="B422" s="157"/>
      <c r="C422" s="151" t="str">
        <f>IF(ISERROR(VLOOKUP(B422,'01'!$CC$1:$CD$250,2,FALSE))," ",VLOOKUP(B422,'01'!$CC$1:$CD$250,2,FALSE))</f>
        <v xml:space="preserve"> </v>
      </c>
      <c r="D422" s="48"/>
      <c r="E422" s="155"/>
    </row>
    <row r="423" spans="1:5" x14ac:dyDescent="0.35">
      <c r="A423" s="158"/>
      <c r="B423" s="157"/>
      <c r="C423" s="151" t="str">
        <f>IF(ISERROR(VLOOKUP(B423,'01'!$CC$1:$CD$250,2,FALSE))," ",VLOOKUP(B423,'01'!$CC$1:$CD$250,2,FALSE))</f>
        <v xml:space="preserve"> </v>
      </c>
      <c r="D423" s="48"/>
      <c r="E423" s="155"/>
    </row>
    <row r="424" spans="1:5" x14ac:dyDescent="0.35">
      <c r="A424" s="158"/>
      <c r="B424" s="157"/>
      <c r="C424" s="151" t="str">
        <f>IF(ISERROR(VLOOKUP(B424,'01'!$CC$1:$CD$250,2,FALSE))," ",VLOOKUP(B424,'01'!$CC$1:$CD$250,2,FALSE))</f>
        <v xml:space="preserve"> </v>
      </c>
      <c r="D424" s="48"/>
      <c r="E424" s="155"/>
    </row>
    <row r="425" spans="1:5" x14ac:dyDescent="0.35">
      <c r="A425" s="158"/>
      <c r="B425" s="157"/>
      <c r="C425" s="151" t="str">
        <f>IF(ISERROR(VLOOKUP(B425,'01'!$CC$1:$CD$250,2,FALSE))," ",VLOOKUP(B425,'01'!$CC$1:$CD$250,2,FALSE))</f>
        <v xml:space="preserve"> </v>
      </c>
      <c r="D425" s="48"/>
      <c r="E425" s="155"/>
    </row>
    <row r="426" spans="1:5" x14ac:dyDescent="0.35">
      <c r="A426" s="158"/>
      <c r="B426" s="157"/>
      <c r="C426" s="151" t="str">
        <f>IF(ISERROR(VLOOKUP(B426,'01'!$CC$1:$CD$250,2,FALSE))," ",VLOOKUP(B426,'01'!$CC$1:$CD$250,2,FALSE))</f>
        <v xml:space="preserve"> </v>
      </c>
      <c r="D426" s="48"/>
      <c r="E426" s="155"/>
    </row>
    <row r="427" spans="1:5" x14ac:dyDescent="0.35">
      <c r="A427" s="158"/>
      <c r="B427" s="157"/>
      <c r="C427" s="151" t="str">
        <f>IF(ISERROR(VLOOKUP(B427,'01'!$CC$1:$CD$250,2,FALSE))," ",VLOOKUP(B427,'01'!$CC$1:$CD$250,2,FALSE))</f>
        <v xml:space="preserve"> </v>
      </c>
      <c r="D427" s="48"/>
      <c r="E427" s="155"/>
    </row>
    <row r="428" spans="1:5" x14ac:dyDescent="0.35">
      <c r="A428" s="158"/>
      <c r="B428" s="157"/>
      <c r="C428" s="151" t="str">
        <f>IF(ISERROR(VLOOKUP(B428,'01'!$CC$1:$CD$250,2,FALSE))," ",VLOOKUP(B428,'01'!$CC$1:$CD$250,2,FALSE))</f>
        <v xml:space="preserve"> </v>
      </c>
      <c r="D428" s="48"/>
      <c r="E428" s="155"/>
    </row>
    <row r="429" spans="1:5" x14ac:dyDescent="0.35">
      <c r="A429" s="158"/>
      <c r="B429" s="157"/>
      <c r="C429" s="151" t="str">
        <f>IF(ISERROR(VLOOKUP(B429,'01'!$CC$1:$CD$250,2,FALSE))," ",VLOOKUP(B429,'01'!$CC$1:$CD$250,2,FALSE))</f>
        <v xml:space="preserve"> </v>
      </c>
      <c r="D429" s="48"/>
      <c r="E429" s="155"/>
    </row>
    <row r="430" spans="1:5" x14ac:dyDescent="0.35">
      <c r="A430" s="158"/>
      <c r="B430" s="157"/>
      <c r="C430" s="151" t="str">
        <f>IF(ISERROR(VLOOKUP(B430,'01'!$CC$1:$CD$250,2,FALSE))," ",VLOOKUP(B430,'01'!$CC$1:$CD$250,2,FALSE))</f>
        <v xml:space="preserve"> </v>
      </c>
      <c r="D430" s="48"/>
      <c r="E430" s="155"/>
    </row>
    <row r="431" spans="1:5" x14ac:dyDescent="0.35">
      <c r="A431" s="158"/>
      <c r="B431" s="157"/>
      <c r="C431" s="151" t="str">
        <f>IF(ISERROR(VLOOKUP(B431,'01'!$CC$1:$CD$250,2,FALSE))," ",VLOOKUP(B431,'01'!$CC$1:$CD$250,2,FALSE))</f>
        <v xml:space="preserve"> </v>
      </c>
      <c r="D431" s="48"/>
      <c r="E431" s="155"/>
    </row>
    <row r="432" spans="1:5" x14ac:dyDescent="0.35">
      <c r="A432" s="158"/>
      <c r="B432" s="157"/>
      <c r="C432" s="151" t="str">
        <f>IF(ISERROR(VLOOKUP(B432,'01'!$CC$1:$CD$250,2,FALSE))," ",VLOOKUP(B432,'01'!$CC$1:$CD$250,2,FALSE))</f>
        <v xml:space="preserve"> </v>
      </c>
      <c r="D432" s="48"/>
      <c r="E432" s="155"/>
    </row>
    <row r="433" spans="1:5" x14ac:dyDescent="0.35">
      <c r="A433" s="158"/>
      <c r="B433" s="157"/>
      <c r="C433" s="151" t="str">
        <f>IF(ISERROR(VLOOKUP(B433,'01'!$CC$1:$CD$250,2,FALSE))," ",VLOOKUP(B433,'01'!$CC$1:$CD$250,2,FALSE))</f>
        <v xml:space="preserve"> </v>
      </c>
      <c r="D433" s="48"/>
      <c r="E433" s="155"/>
    </row>
    <row r="434" spans="1:5" x14ac:dyDescent="0.35">
      <c r="A434" s="158"/>
      <c r="B434" s="157"/>
      <c r="C434" s="151" t="str">
        <f>IF(ISERROR(VLOOKUP(B434,'01'!$CC$1:$CD$250,2,FALSE))," ",VLOOKUP(B434,'01'!$CC$1:$CD$250,2,FALSE))</f>
        <v xml:space="preserve"> </v>
      </c>
      <c r="D434" s="48"/>
      <c r="E434" s="155"/>
    </row>
    <row r="435" spans="1:5" x14ac:dyDescent="0.35">
      <c r="A435" s="158"/>
      <c r="B435" s="157"/>
      <c r="C435" s="151" t="str">
        <f>IF(ISERROR(VLOOKUP(B435,'01'!$CC$1:$CD$250,2,FALSE))," ",VLOOKUP(B435,'01'!$CC$1:$CD$250,2,FALSE))</f>
        <v xml:space="preserve"> </v>
      </c>
      <c r="D435" s="48"/>
      <c r="E435" s="155"/>
    </row>
    <row r="436" spans="1:5" x14ac:dyDescent="0.35">
      <c r="A436" s="158"/>
      <c r="B436" s="157"/>
      <c r="C436" s="151" t="str">
        <f>IF(ISERROR(VLOOKUP(B436,'01'!$CC$1:$CD$250,2,FALSE))," ",VLOOKUP(B436,'01'!$CC$1:$CD$250,2,FALSE))</f>
        <v xml:space="preserve"> </v>
      </c>
      <c r="D436" s="48"/>
      <c r="E436" s="155"/>
    </row>
    <row r="437" spans="1:5" x14ac:dyDescent="0.35">
      <c r="A437" s="158"/>
      <c r="B437" s="157"/>
      <c r="C437" s="151" t="str">
        <f>IF(ISERROR(VLOOKUP(B437,'01'!$CC$1:$CD$250,2,FALSE))," ",VLOOKUP(B437,'01'!$CC$1:$CD$250,2,FALSE))</f>
        <v xml:space="preserve"> </v>
      </c>
      <c r="D437" s="48"/>
      <c r="E437" s="155"/>
    </row>
    <row r="438" spans="1:5" x14ac:dyDescent="0.35">
      <c r="A438" s="158"/>
      <c r="B438" s="157"/>
      <c r="C438" s="151" t="str">
        <f>IF(ISERROR(VLOOKUP(B438,'01'!$CC$1:$CD$250,2,FALSE))," ",VLOOKUP(B438,'01'!$CC$1:$CD$250,2,FALSE))</f>
        <v xml:space="preserve"> </v>
      </c>
      <c r="D438" s="48"/>
      <c r="E438" s="155"/>
    </row>
    <row r="439" spans="1:5" x14ac:dyDescent="0.35">
      <c r="A439" s="158"/>
      <c r="B439" s="157"/>
      <c r="C439" s="151" t="str">
        <f>IF(ISERROR(VLOOKUP(B439,'01'!$CC$1:$CD$250,2,FALSE))," ",VLOOKUP(B439,'01'!$CC$1:$CD$250,2,FALSE))</f>
        <v xml:space="preserve"> </v>
      </c>
      <c r="D439" s="48"/>
      <c r="E439" s="155"/>
    </row>
    <row r="440" spans="1:5" x14ac:dyDescent="0.35">
      <c r="A440" s="158"/>
      <c r="B440" s="157"/>
      <c r="C440" s="151" t="str">
        <f>IF(ISERROR(VLOOKUP(B440,'01'!$CC$1:$CD$250,2,FALSE))," ",VLOOKUP(B440,'01'!$CC$1:$CD$250,2,FALSE))</f>
        <v xml:space="preserve"> </v>
      </c>
      <c r="D440" s="48"/>
      <c r="E440" s="155"/>
    </row>
    <row r="441" spans="1:5" x14ac:dyDescent="0.35">
      <c r="A441" s="158"/>
      <c r="B441" s="157"/>
      <c r="C441" s="151" t="str">
        <f>IF(ISERROR(VLOOKUP(B441,'01'!$CC$1:$CD$250,2,FALSE))," ",VLOOKUP(B441,'01'!$CC$1:$CD$250,2,FALSE))</f>
        <v xml:space="preserve"> </v>
      </c>
      <c r="D441" s="48"/>
      <c r="E441" s="155"/>
    </row>
    <row r="442" spans="1:5" x14ac:dyDescent="0.35">
      <c r="A442" s="158"/>
      <c r="B442" s="157"/>
      <c r="C442" s="151" t="str">
        <f>IF(ISERROR(VLOOKUP(B442,'01'!$CC$1:$CD$250,2,FALSE))," ",VLOOKUP(B442,'01'!$CC$1:$CD$250,2,FALSE))</f>
        <v xml:space="preserve"> </v>
      </c>
      <c r="D442" s="48"/>
      <c r="E442" s="155"/>
    </row>
    <row r="443" spans="1:5" x14ac:dyDescent="0.35">
      <c r="A443" s="158"/>
      <c r="B443" s="157"/>
      <c r="C443" s="151" t="str">
        <f>IF(ISERROR(VLOOKUP(B443,'01'!$CC$1:$CD$250,2,FALSE))," ",VLOOKUP(B443,'01'!$CC$1:$CD$250,2,FALSE))</f>
        <v xml:space="preserve"> </v>
      </c>
      <c r="D443" s="48"/>
      <c r="E443" s="155"/>
    </row>
    <row r="444" spans="1:5" x14ac:dyDescent="0.35">
      <c r="A444" s="158"/>
      <c r="B444" s="157"/>
      <c r="C444" s="151" t="str">
        <f>IF(ISERROR(VLOOKUP(B444,'01'!$CC$1:$CD$250,2,FALSE))," ",VLOOKUP(B444,'01'!$CC$1:$CD$250,2,FALSE))</f>
        <v xml:space="preserve"> </v>
      </c>
      <c r="D444" s="48"/>
      <c r="E444" s="155"/>
    </row>
    <row r="445" spans="1:5" x14ac:dyDescent="0.35">
      <c r="A445" s="158"/>
      <c r="B445" s="157"/>
      <c r="C445" s="151" t="str">
        <f>IF(ISERROR(VLOOKUP(B445,'01'!$CC$1:$CD$250,2,FALSE))," ",VLOOKUP(B445,'01'!$CC$1:$CD$250,2,FALSE))</f>
        <v xml:space="preserve"> </v>
      </c>
      <c r="D445" s="48"/>
      <c r="E445" s="155"/>
    </row>
    <row r="446" spans="1:5" x14ac:dyDescent="0.35">
      <c r="A446" s="158"/>
      <c r="B446" s="157"/>
      <c r="C446" s="151" t="str">
        <f>IF(ISERROR(VLOOKUP(B446,'01'!$CC$1:$CD$250,2,FALSE))," ",VLOOKUP(B446,'01'!$CC$1:$CD$250,2,FALSE))</f>
        <v xml:space="preserve"> </v>
      </c>
      <c r="D446" s="48"/>
      <c r="E446" s="155"/>
    </row>
    <row r="447" spans="1:5" x14ac:dyDescent="0.35">
      <c r="A447" s="158"/>
      <c r="B447" s="157"/>
      <c r="C447" s="151" t="str">
        <f>IF(ISERROR(VLOOKUP(B447,'01'!$CC$1:$CD$250,2,FALSE))," ",VLOOKUP(B447,'01'!$CC$1:$CD$250,2,FALSE))</f>
        <v xml:space="preserve"> </v>
      </c>
      <c r="D447" s="48"/>
      <c r="E447" s="155"/>
    </row>
    <row r="448" spans="1:5" x14ac:dyDescent="0.35">
      <c r="A448" s="158"/>
      <c r="B448" s="157"/>
      <c r="C448" s="151" t="str">
        <f>IF(ISERROR(VLOOKUP(B448,'01'!$CC$1:$CD$250,2,FALSE))," ",VLOOKUP(B448,'01'!$CC$1:$CD$250,2,FALSE))</f>
        <v xml:space="preserve"> </v>
      </c>
      <c r="D448" s="48"/>
      <c r="E448" s="155"/>
    </row>
    <row r="449" spans="1:5" x14ac:dyDescent="0.35">
      <c r="A449" s="158"/>
      <c r="B449" s="157"/>
      <c r="C449" s="151" t="str">
        <f>IF(ISERROR(VLOOKUP(B449,'01'!$CC$1:$CD$250,2,FALSE))," ",VLOOKUP(B449,'01'!$CC$1:$CD$250,2,FALSE))</f>
        <v xml:space="preserve"> </v>
      </c>
      <c r="D449" s="48"/>
      <c r="E449" s="155"/>
    </row>
    <row r="450" spans="1:5" x14ac:dyDescent="0.35">
      <c r="A450" s="158"/>
      <c r="B450" s="157"/>
      <c r="C450" s="151" t="str">
        <f>IF(ISERROR(VLOOKUP(B450,'01'!$CC$1:$CD$250,2,FALSE))," ",VLOOKUP(B450,'01'!$CC$1:$CD$250,2,FALSE))</f>
        <v xml:space="preserve"> </v>
      </c>
      <c r="D450" s="48"/>
      <c r="E450" s="155"/>
    </row>
    <row r="451" spans="1:5" x14ac:dyDescent="0.35">
      <c r="A451" s="158"/>
      <c r="B451" s="157"/>
      <c r="C451" s="151" t="str">
        <f>IF(ISERROR(VLOOKUP(B451,'01'!$CC$1:$CD$250,2,FALSE))," ",VLOOKUP(B451,'01'!$CC$1:$CD$250,2,FALSE))</f>
        <v xml:space="preserve"> </v>
      </c>
      <c r="D451" s="48"/>
      <c r="E451" s="155"/>
    </row>
    <row r="452" spans="1:5" x14ac:dyDescent="0.35">
      <c r="A452" s="158"/>
      <c r="B452" s="157"/>
      <c r="C452" s="151" t="str">
        <f>IF(ISERROR(VLOOKUP(B452,'01'!$CC$1:$CD$250,2,FALSE))," ",VLOOKUP(B452,'01'!$CC$1:$CD$250,2,FALSE))</f>
        <v xml:space="preserve"> </v>
      </c>
      <c r="D452" s="48"/>
      <c r="E452" s="155"/>
    </row>
    <row r="453" spans="1:5" x14ac:dyDescent="0.35">
      <c r="A453" s="158"/>
      <c r="B453" s="157"/>
      <c r="C453" s="151" t="str">
        <f>IF(ISERROR(VLOOKUP(B453,'01'!$CC$1:$CD$250,2,FALSE))," ",VLOOKUP(B453,'01'!$CC$1:$CD$250,2,FALSE))</f>
        <v xml:space="preserve"> </v>
      </c>
      <c r="D453" s="48"/>
      <c r="E453" s="155"/>
    </row>
    <row r="454" spans="1:5" x14ac:dyDescent="0.35">
      <c r="A454" s="158"/>
      <c r="B454" s="157"/>
      <c r="C454" s="151" t="str">
        <f>IF(ISERROR(VLOOKUP(B454,'01'!$CC$1:$CD$250,2,FALSE))," ",VLOOKUP(B454,'01'!$CC$1:$CD$250,2,FALSE))</f>
        <v xml:space="preserve"> </v>
      </c>
      <c r="D454" s="48"/>
      <c r="E454" s="155"/>
    </row>
    <row r="455" spans="1:5" x14ac:dyDescent="0.35">
      <c r="A455" s="158"/>
      <c r="B455" s="157"/>
      <c r="C455" s="151" t="str">
        <f>IF(ISERROR(VLOOKUP(B455,'01'!$CC$1:$CD$250,2,FALSE))," ",VLOOKUP(B455,'01'!$CC$1:$CD$250,2,FALSE))</f>
        <v xml:space="preserve"> </v>
      </c>
      <c r="D455" s="48"/>
      <c r="E455" s="155"/>
    </row>
    <row r="456" spans="1:5" x14ac:dyDescent="0.35">
      <c r="A456" s="158"/>
      <c r="B456" s="157"/>
      <c r="C456" s="151" t="str">
        <f>IF(ISERROR(VLOOKUP(B456,'01'!$CC$1:$CD$250,2,FALSE))," ",VLOOKUP(B456,'01'!$CC$1:$CD$250,2,FALSE))</f>
        <v xml:space="preserve"> </v>
      </c>
      <c r="D456" s="48"/>
      <c r="E456" s="155"/>
    </row>
    <row r="457" spans="1:5" x14ac:dyDescent="0.35">
      <c r="A457" s="158"/>
      <c r="B457" s="157"/>
      <c r="C457" s="151" t="str">
        <f>IF(ISERROR(VLOOKUP(B457,'01'!$CC$1:$CD$250,2,FALSE))," ",VLOOKUP(B457,'01'!$CC$1:$CD$250,2,FALSE))</f>
        <v xml:space="preserve"> </v>
      </c>
      <c r="D457" s="48"/>
      <c r="E457" s="155"/>
    </row>
    <row r="458" spans="1:5" x14ac:dyDescent="0.35">
      <c r="A458" s="158"/>
      <c r="B458" s="157"/>
      <c r="C458" s="151" t="str">
        <f>IF(ISERROR(VLOOKUP(B458,'01'!$CC$1:$CD$250,2,FALSE))," ",VLOOKUP(B458,'01'!$CC$1:$CD$250,2,FALSE))</f>
        <v xml:space="preserve"> </v>
      </c>
      <c r="D458" s="48"/>
      <c r="E458" s="155"/>
    </row>
    <row r="459" spans="1:5" x14ac:dyDescent="0.35">
      <c r="A459" s="158"/>
      <c r="B459" s="157"/>
      <c r="C459" s="151" t="str">
        <f>IF(ISERROR(VLOOKUP(B459,'01'!$CC$1:$CD$250,2,FALSE))," ",VLOOKUP(B459,'01'!$CC$1:$CD$250,2,FALSE))</f>
        <v xml:space="preserve"> </v>
      </c>
      <c r="D459" s="48"/>
      <c r="E459" s="155"/>
    </row>
    <row r="460" spans="1:5" x14ac:dyDescent="0.35">
      <c r="A460" s="158"/>
      <c r="B460" s="157"/>
      <c r="C460" s="151" t="str">
        <f>IF(ISERROR(VLOOKUP(B460,'01'!$CC$1:$CD$250,2,FALSE))," ",VLOOKUP(B460,'01'!$CC$1:$CD$250,2,FALSE))</f>
        <v xml:space="preserve"> </v>
      </c>
      <c r="D460" s="48"/>
      <c r="E460" s="155"/>
    </row>
    <row r="461" spans="1:5" x14ac:dyDescent="0.35">
      <c r="A461" s="158"/>
      <c r="B461" s="157"/>
      <c r="C461" s="151" t="str">
        <f>IF(ISERROR(VLOOKUP(B461,'01'!$CC$1:$CD$250,2,FALSE))," ",VLOOKUP(B461,'01'!$CC$1:$CD$250,2,FALSE))</f>
        <v xml:space="preserve"> </v>
      </c>
      <c r="D461" s="48"/>
      <c r="E461" s="155"/>
    </row>
    <row r="462" spans="1:5" x14ac:dyDescent="0.35">
      <c r="A462" s="158"/>
      <c r="B462" s="157"/>
      <c r="C462" s="151" t="str">
        <f>IF(ISERROR(VLOOKUP(B462,'01'!$CC$1:$CD$250,2,FALSE))," ",VLOOKUP(B462,'01'!$CC$1:$CD$250,2,FALSE))</f>
        <v xml:space="preserve"> </v>
      </c>
      <c r="D462" s="48"/>
      <c r="E462" s="155"/>
    </row>
    <row r="463" spans="1:5" x14ac:dyDescent="0.35">
      <c r="A463" s="158"/>
      <c r="B463" s="157"/>
      <c r="C463" s="151" t="str">
        <f>IF(ISERROR(VLOOKUP(B463,'01'!$CC$1:$CD$250,2,FALSE))," ",VLOOKUP(B463,'01'!$CC$1:$CD$250,2,FALSE))</f>
        <v xml:space="preserve"> </v>
      </c>
      <c r="D463" s="48"/>
      <c r="E463" s="155"/>
    </row>
    <row r="464" spans="1:5" x14ac:dyDescent="0.35">
      <c r="A464" s="158"/>
      <c r="B464" s="157"/>
      <c r="C464" s="151" t="str">
        <f>IF(ISERROR(VLOOKUP(B464,'01'!$CC$1:$CD$250,2,FALSE))," ",VLOOKUP(B464,'01'!$CC$1:$CD$250,2,FALSE))</f>
        <v xml:space="preserve"> </v>
      </c>
      <c r="D464" s="48"/>
      <c r="E464" s="155"/>
    </row>
    <row r="465" spans="1:5" x14ac:dyDescent="0.35">
      <c r="A465" s="158"/>
      <c r="B465" s="157"/>
      <c r="C465" s="151" t="str">
        <f>IF(ISERROR(VLOOKUP(B465,'01'!$CC$1:$CD$250,2,FALSE))," ",VLOOKUP(B465,'01'!$CC$1:$CD$250,2,FALSE))</f>
        <v xml:space="preserve"> </v>
      </c>
      <c r="D465" s="48"/>
      <c r="E465" s="155"/>
    </row>
    <row r="466" spans="1:5" x14ac:dyDescent="0.35">
      <c r="A466" s="158"/>
      <c r="B466" s="157"/>
      <c r="C466" s="151" t="str">
        <f>IF(ISERROR(VLOOKUP(B466,'01'!$CC$1:$CD$250,2,FALSE))," ",VLOOKUP(B466,'01'!$CC$1:$CD$250,2,FALSE))</f>
        <v xml:space="preserve"> </v>
      </c>
      <c r="D466" s="48"/>
      <c r="E466" s="155"/>
    </row>
    <row r="467" spans="1:5" x14ac:dyDescent="0.35">
      <c r="A467" s="158"/>
      <c r="B467" s="157"/>
      <c r="C467" s="151" t="str">
        <f>IF(ISERROR(VLOOKUP(B467,'01'!$CC$1:$CD$250,2,FALSE))," ",VLOOKUP(B467,'01'!$CC$1:$CD$250,2,FALSE))</f>
        <v xml:space="preserve"> </v>
      </c>
      <c r="D467" s="48"/>
      <c r="E467" s="155"/>
    </row>
    <row r="468" spans="1:5" x14ac:dyDescent="0.35">
      <c r="A468" s="158"/>
      <c r="B468" s="157"/>
      <c r="C468" s="151" t="str">
        <f>IF(ISERROR(VLOOKUP(B468,'01'!$CC$1:$CD$250,2,FALSE))," ",VLOOKUP(B468,'01'!$CC$1:$CD$250,2,FALSE))</f>
        <v xml:space="preserve"> </v>
      </c>
      <c r="D468" s="48"/>
      <c r="E468" s="155"/>
    </row>
    <row r="469" spans="1:5" x14ac:dyDescent="0.35">
      <c r="A469" s="158"/>
      <c r="B469" s="157"/>
      <c r="C469" s="151" t="str">
        <f>IF(ISERROR(VLOOKUP(B469,'01'!$CC$1:$CD$250,2,FALSE))," ",VLOOKUP(B469,'01'!$CC$1:$CD$250,2,FALSE))</f>
        <v xml:space="preserve"> </v>
      </c>
      <c r="D469" s="48"/>
      <c r="E469" s="155"/>
    </row>
    <row r="470" spans="1:5" x14ac:dyDescent="0.35">
      <c r="A470" s="158"/>
      <c r="B470" s="157"/>
      <c r="C470" s="151" t="str">
        <f>IF(ISERROR(VLOOKUP(B470,'01'!$CC$1:$CD$250,2,FALSE))," ",VLOOKUP(B470,'01'!$CC$1:$CD$250,2,FALSE))</f>
        <v xml:space="preserve"> </v>
      </c>
      <c r="D470" s="48"/>
      <c r="E470" s="155"/>
    </row>
    <row r="471" spans="1:5" x14ac:dyDescent="0.35">
      <c r="A471" s="158"/>
      <c r="B471" s="157"/>
      <c r="C471" s="151" t="str">
        <f>IF(ISERROR(VLOOKUP(B471,'01'!$CC$1:$CD$250,2,FALSE))," ",VLOOKUP(B471,'01'!$CC$1:$CD$250,2,FALSE))</f>
        <v xml:space="preserve"> </v>
      </c>
      <c r="D471" s="48"/>
      <c r="E471" s="155"/>
    </row>
    <row r="472" spans="1:5" x14ac:dyDescent="0.35">
      <c r="A472" s="158"/>
      <c r="B472" s="157"/>
      <c r="C472" s="151" t="str">
        <f>IF(ISERROR(VLOOKUP(B472,'01'!$CC$1:$CD$250,2,FALSE))," ",VLOOKUP(B472,'01'!$CC$1:$CD$250,2,FALSE))</f>
        <v xml:space="preserve"> </v>
      </c>
      <c r="D472" s="48"/>
      <c r="E472" s="155"/>
    </row>
    <row r="473" spans="1:5" x14ac:dyDescent="0.35">
      <c r="A473" s="158"/>
      <c r="B473" s="157"/>
      <c r="C473" s="151" t="str">
        <f>IF(ISERROR(VLOOKUP(B473,'01'!$CC$1:$CD$250,2,FALSE))," ",VLOOKUP(B473,'01'!$CC$1:$CD$250,2,FALSE))</f>
        <v xml:space="preserve"> </v>
      </c>
      <c r="D473" s="48"/>
      <c r="E473" s="155"/>
    </row>
    <row r="474" spans="1:5" x14ac:dyDescent="0.35">
      <c r="A474" s="158"/>
      <c r="B474" s="157"/>
      <c r="C474" s="151" t="str">
        <f>IF(ISERROR(VLOOKUP(B474,'01'!$CC$1:$CD$250,2,FALSE))," ",VLOOKUP(B474,'01'!$CC$1:$CD$250,2,FALSE))</f>
        <v xml:space="preserve"> </v>
      </c>
      <c r="D474" s="48"/>
      <c r="E474" s="155"/>
    </row>
    <row r="475" spans="1:5" x14ac:dyDescent="0.35">
      <c r="A475" s="158"/>
      <c r="B475" s="157"/>
      <c r="C475" s="151" t="str">
        <f>IF(ISERROR(VLOOKUP(B475,'01'!$CC$1:$CD$250,2,FALSE))," ",VLOOKUP(B475,'01'!$CC$1:$CD$250,2,FALSE))</f>
        <v xml:space="preserve"> </v>
      </c>
      <c r="D475" s="48"/>
      <c r="E475" s="155"/>
    </row>
    <row r="476" spans="1:5" x14ac:dyDescent="0.35">
      <c r="A476" s="158"/>
      <c r="B476" s="157"/>
      <c r="C476" s="151" t="str">
        <f>IF(ISERROR(VLOOKUP(B476,'01'!$CC$1:$CD$250,2,FALSE))," ",VLOOKUP(B476,'01'!$CC$1:$CD$250,2,FALSE))</f>
        <v xml:space="preserve"> </v>
      </c>
      <c r="D476" s="48"/>
      <c r="E476" s="155"/>
    </row>
    <row r="477" spans="1:5" x14ac:dyDescent="0.35">
      <c r="A477" s="158"/>
      <c r="B477" s="157"/>
      <c r="C477" s="151" t="str">
        <f>IF(ISERROR(VLOOKUP(B477,'01'!$CC$1:$CD$250,2,FALSE))," ",VLOOKUP(B477,'01'!$CC$1:$CD$250,2,FALSE))</f>
        <v xml:space="preserve"> </v>
      </c>
      <c r="D477" s="48"/>
      <c r="E477" s="155"/>
    </row>
    <row r="478" spans="1:5" x14ac:dyDescent="0.35">
      <c r="A478" s="158"/>
      <c r="B478" s="157"/>
      <c r="C478" s="151" t="str">
        <f>IF(ISERROR(VLOOKUP(B478,'01'!$CC$1:$CD$250,2,FALSE))," ",VLOOKUP(B478,'01'!$CC$1:$CD$250,2,FALSE))</f>
        <v xml:space="preserve"> </v>
      </c>
      <c r="D478" s="48"/>
      <c r="E478" s="155"/>
    </row>
    <row r="479" spans="1:5" x14ac:dyDescent="0.35">
      <c r="A479" s="158"/>
      <c r="B479" s="157"/>
      <c r="C479" s="151" t="str">
        <f>IF(ISERROR(VLOOKUP(B479,'01'!$CC$1:$CD$250,2,FALSE))," ",VLOOKUP(B479,'01'!$CC$1:$CD$250,2,FALSE))</f>
        <v xml:space="preserve"> </v>
      </c>
      <c r="D479" s="48"/>
      <c r="E479" s="155"/>
    </row>
    <row r="480" spans="1:5" x14ac:dyDescent="0.35">
      <c r="A480" s="158"/>
      <c r="B480" s="157"/>
      <c r="C480" s="151" t="str">
        <f>IF(ISERROR(VLOOKUP(B480,'01'!$CC$1:$CD$250,2,FALSE))," ",VLOOKUP(B480,'01'!$CC$1:$CD$250,2,FALSE))</f>
        <v xml:space="preserve"> </v>
      </c>
      <c r="D480" s="48"/>
      <c r="E480" s="155"/>
    </row>
    <row r="481" spans="1:5" x14ac:dyDescent="0.35">
      <c r="A481" s="158"/>
      <c r="B481" s="157"/>
      <c r="C481" s="151" t="str">
        <f>IF(ISERROR(VLOOKUP(B481,'01'!$CC$1:$CD$250,2,FALSE))," ",VLOOKUP(B481,'01'!$CC$1:$CD$250,2,FALSE))</f>
        <v xml:space="preserve"> </v>
      </c>
      <c r="D481" s="48"/>
      <c r="E481" s="155"/>
    </row>
    <row r="482" spans="1:5" x14ac:dyDescent="0.35">
      <c r="A482" s="158"/>
      <c r="B482" s="157"/>
      <c r="C482" s="151" t="str">
        <f>IF(ISERROR(VLOOKUP(B482,'01'!$CC$1:$CD$250,2,FALSE))," ",VLOOKUP(B482,'01'!$CC$1:$CD$250,2,FALSE))</f>
        <v xml:space="preserve"> </v>
      </c>
      <c r="D482" s="48"/>
      <c r="E482" s="155"/>
    </row>
    <row r="483" spans="1:5" x14ac:dyDescent="0.35">
      <c r="A483" s="158"/>
      <c r="B483" s="157"/>
      <c r="C483" s="151" t="str">
        <f>IF(ISERROR(VLOOKUP(B483,'01'!$CC$1:$CD$250,2,FALSE))," ",VLOOKUP(B483,'01'!$CC$1:$CD$250,2,FALSE))</f>
        <v xml:space="preserve"> </v>
      </c>
      <c r="D483" s="48"/>
      <c r="E483" s="155"/>
    </row>
    <row r="484" spans="1:5" x14ac:dyDescent="0.35">
      <c r="A484" s="158"/>
      <c r="B484" s="157"/>
      <c r="C484" s="151" t="str">
        <f>IF(ISERROR(VLOOKUP(B484,'01'!$CC$1:$CD$250,2,FALSE))," ",VLOOKUP(B484,'01'!$CC$1:$CD$250,2,FALSE))</f>
        <v xml:space="preserve"> </v>
      </c>
      <c r="D484" s="48"/>
      <c r="E484" s="155"/>
    </row>
    <row r="485" spans="1:5" x14ac:dyDescent="0.35">
      <c r="A485" s="158"/>
      <c r="B485" s="157"/>
      <c r="C485" s="151" t="str">
        <f>IF(ISERROR(VLOOKUP(B485,'01'!$CC$1:$CD$250,2,FALSE))," ",VLOOKUP(B485,'01'!$CC$1:$CD$250,2,FALSE))</f>
        <v xml:space="preserve"> </v>
      </c>
      <c r="D485" s="48"/>
      <c r="E485" s="155"/>
    </row>
    <row r="486" spans="1:5" x14ac:dyDescent="0.35">
      <c r="A486" s="158"/>
      <c r="B486" s="157"/>
      <c r="C486" s="151" t="str">
        <f>IF(ISERROR(VLOOKUP(B486,'01'!$CC$1:$CD$250,2,FALSE))," ",VLOOKUP(B486,'01'!$CC$1:$CD$250,2,FALSE))</f>
        <v xml:space="preserve"> </v>
      </c>
      <c r="D486" s="48"/>
      <c r="E486" s="155"/>
    </row>
    <row r="487" spans="1:5" x14ac:dyDescent="0.35">
      <c r="A487" s="158"/>
      <c r="B487" s="157"/>
      <c r="C487" s="151" t="str">
        <f>IF(ISERROR(VLOOKUP(B487,'01'!$CC$1:$CD$250,2,FALSE))," ",VLOOKUP(B487,'01'!$CC$1:$CD$250,2,FALSE))</f>
        <v xml:space="preserve"> </v>
      </c>
      <c r="D487" s="48"/>
      <c r="E487" s="155"/>
    </row>
    <row r="488" spans="1:5" x14ac:dyDescent="0.35">
      <c r="A488" s="158"/>
      <c r="B488" s="157"/>
      <c r="C488" s="151" t="str">
        <f>IF(ISERROR(VLOOKUP(B488,'01'!$CC$1:$CD$250,2,FALSE))," ",VLOOKUP(B488,'01'!$CC$1:$CD$250,2,FALSE))</f>
        <v xml:space="preserve"> </v>
      </c>
      <c r="D488" s="48"/>
      <c r="E488" s="155"/>
    </row>
    <row r="489" spans="1:5" x14ac:dyDescent="0.35">
      <c r="A489" s="158"/>
      <c r="B489" s="157"/>
      <c r="C489" s="151" t="str">
        <f>IF(ISERROR(VLOOKUP(B489,'01'!$CC$1:$CD$250,2,FALSE))," ",VLOOKUP(B489,'01'!$CC$1:$CD$250,2,FALSE))</f>
        <v xml:space="preserve"> </v>
      </c>
      <c r="D489" s="48"/>
      <c r="E489" s="155"/>
    </row>
    <row r="490" spans="1:5" x14ac:dyDescent="0.35">
      <c r="A490" s="158"/>
      <c r="B490" s="157"/>
      <c r="C490" s="151" t="str">
        <f>IF(ISERROR(VLOOKUP(B490,'01'!$CC$1:$CD$250,2,FALSE))," ",VLOOKUP(B490,'01'!$CC$1:$CD$250,2,FALSE))</f>
        <v xml:space="preserve"> </v>
      </c>
      <c r="D490" s="48"/>
      <c r="E490" s="155"/>
    </row>
    <row r="491" spans="1:5" x14ac:dyDescent="0.35">
      <c r="A491" s="158"/>
      <c r="B491" s="157"/>
      <c r="C491" s="151" t="str">
        <f>IF(ISERROR(VLOOKUP(B491,'01'!$CC$1:$CD$250,2,FALSE))," ",VLOOKUP(B491,'01'!$CC$1:$CD$250,2,FALSE))</f>
        <v xml:space="preserve"> </v>
      </c>
      <c r="D491" s="48"/>
      <c r="E491" s="155"/>
    </row>
    <row r="492" spans="1:5" x14ac:dyDescent="0.35">
      <c r="A492" s="158"/>
      <c r="B492" s="157"/>
      <c r="C492" s="151" t="str">
        <f>IF(ISERROR(VLOOKUP(B492,'01'!$CC$1:$CD$250,2,FALSE))," ",VLOOKUP(B492,'01'!$CC$1:$CD$250,2,FALSE))</f>
        <v xml:space="preserve"> </v>
      </c>
      <c r="D492" s="48"/>
      <c r="E492" s="155"/>
    </row>
    <row r="493" spans="1:5" x14ac:dyDescent="0.35">
      <c r="A493" s="158"/>
      <c r="B493" s="157"/>
      <c r="C493" s="151" t="str">
        <f>IF(ISERROR(VLOOKUP(B493,'01'!$CC$1:$CD$250,2,FALSE))," ",VLOOKUP(B493,'01'!$CC$1:$CD$250,2,FALSE))</f>
        <v xml:space="preserve"> </v>
      </c>
      <c r="D493" s="48"/>
      <c r="E493" s="155"/>
    </row>
    <row r="494" spans="1:5" x14ac:dyDescent="0.35">
      <c r="A494" s="158"/>
      <c r="B494" s="157"/>
      <c r="C494" s="151" t="str">
        <f>IF(ISERROR(VLOOKUP(B494,'01'!$CC$1:$CD$250,2,FALSE))," ",VLOOKUP(B494,'01'!$CC$1:$CD$250,2,FALSE))</f>
        <v xml:space="preserve"> </v>
      </c>
      <c r="D494" s="48"/>
      <c r="E494" s="155"/>
    </row>
    <row r="495" spans="1:5" x14ac:dyDescent="0.35">
      <c r="A495" s="158"/>
      <c r="B495" s="157"/>
      <c r="C495" s="151" t="str">
        <f>IF(ISERROR(VLOOKUP(B495,'01'!$CC$1:$CD$250,2,FALSE))," ",VLOOKUP(B495,'01'!$CC$1:$CD$250,2,FALSE))</f>
        <v xml:space="preserve"> </v>
      </c>
      <c r="D495" s="48"/>
      <c r="E495" s="155"/>
    </row>
    <row r="496" spans="1:5" x14ac:dyDescent="0.35">
      <c r="A496" s="158"/>
      <c r="B496" s="157"/>
      <c r="C496" s="151" t="str">
        <f>IF(ISERROR(VLOOKUP(B496,'01'!$CC$1:$CD$250,2,FALSE))," ",VLOOKUP(B496,'01'!$CC$1:$CD$250,2,FALSE))</f>
        <v xml:space="preserve"> </v>
      </c>
      <c r="D496" s="48"/>
      <c r="E496" s="155"/>
    </row>
    <row r="497" spans="1:5" x14ac:dyDescent="0.35">
      <c r="A497" s="158"/>
      <c r="B497" s="157"/>
      <c r="C497" s="151" t="str">
        <f>IF(ISERROR(VLOOKUP(B497,'01'!$CC$1:$CD$250,2,FALSE))," ",VLOOKUP(B497,'01'!$CC$1:$CD$250,2,FALSE))</f>
        <v xml:space="preserve"> </v>
      </c>
      <c r="D497" s="48"/>
      <c r="E497" s="155"/>
    </row>
    <row r="498" spans="1:5" x14ac:dyDescent="0.35">
      <c r="A498" s="158"/>
      <c r="B498" s="157"/>
      <c r="C498" s="151" t="str">
        <f>IF(ISERROR(VLOOKUP(B498,'01'!$CC$1:$CD$250,2,FALSE))," ",VLOOKUP(B498,'01'!$CC$1:$CD$250,2,FALSE))</f>
        <v xml:space="preserve"> </v>
      </c>
      <c r="D498" s="48"/>
      <c r="E498" s="155"/>
    </row>
    <row r="499" spans="1:5" x14ac:dyDescent="0.35">
      <c r="A499" s="158"/>
      <c r="B499" s="157"/>
      <c r="C499" s="151" t="str">
        <f>IF(ISERROR(VLOOKUP(B499,'01'!$CC$1:$CD$250,2,FALSE))," ",VLOOKUP(B499,'01'!$CC$1:$CD$250,2,FALSE))</f>
        <v xml:space="preserve"> </v>
      </c>
      <c r="D499" s="48"/>
      <c r="E499" s="155"/>
    </row>
    <row r="500" spans="1:5" x14ac:dyDescent="0.35">
      <c r="A500" s="158"/>
      <c r="B500" s="157"/>
      <c r="C500" s="151" t="str">
        <f>IF(ISERROR(VLOOKUP(B500,'01'!$CC$1:$CD$250,2,FALSE))," ",VLOOKUP(B500,'01'!$CC$1:$CD$250,2,FALSE))</f>
        <v xml:space="preserve"> </v>
      </c>
      <c r="D500" s="48"/>
      <c r="E500" s="155"/>
    </row>
    <row r="501" spans="1:5" x14ac:dyDescent="0.35">
      <c r="A501" s="158"/>
      <c r="B501" s="157"/>
      <c r="C501" s="151" t="str">
        <f>IF(ISERROR(VLOOKUP(B501,'01'!$CC$1:$CD$250,2,FALSE))," ",VLOOKUP(B501,'01'!$CC$1:$CD$250,2,FALSE))</f>
        <v xml:space="preserve"> </v>
      </c>
      <c r="D501" s="48"/>
      <c r="E501" s="155"/>
    </row>
    <row r="502" spans="1:5" x14ac:dyDescent="0.35">
      <c r="A502" s="158"/>
      <c r="B502" s="157"/>
      <c r="C502" s="151" t="str">
        <f>IF(ISERROR(VLOOKUP(B502,'01'!$CC$1:$CD$250,2,FALSE))," ",VLOOKUP(B502,'01'!$CC$1:$CD$250,2,FALSE))</f>
        <v xml:space="preserve"> </v>
      </c>
      <c r="D502" s="48"/>
      <c r="E502" s="155"/>
    </row>
    <row r="503" spans="1:5" x14ac:dyDescent="0.35">
      <c r="A503" s="158"/>
      <c r="B503" s="157"/>
      <c r="C503" s="151" t="str">
        <f>IF(ISERROR(VLOOKUP(B503,'01'!$CC$1:$CD$250,2,FALSE))," ",VLOOKUP(B503,'01'!$CC$1:$CD$250,2,FALSE))</f>
        <v xml:space="preserve"> </v>
      </c>
      <c r="D503" s="48"/>
      <c r="E503" s="155"/>
    </row>
    <row r="504" spans="1:5" x14ac:dyDescent="0.35">
      <c r="A504" s="158"/>
      <c r="B504" s="157"/>
      <c r="C504" s="151" t="str">
        <f>IF(ISERROR(VLOOKUP(B504,'01'!$CC$1:$CD$250,2,FALSE))," ",VLOOKUP(B504,'01'!$CC$1:$CD$250,2,FALSE))</f>
        <v xml:space="preserve"> </v>
      </c>
      <c r="D504" s="48"/>
      <c r="E504" s="155"/>
    </row>
    <row r="505" spans="1:5" x14ac:dyDescent="0.35">
      <c r="A505" s="158"/>
      <c r="B505" s="157"/>
      <c r="C505" s="151" t="str">
        <f>IF(ISERROR(VLOOKUP(B505,'01'!$CC$1:$CD$250,2,FALSE))," ",VLOOKUP(B505,'01'!$CC$1:$CD$250,2,FALSE))</f>
        <v xml:space="preserve"> </v>
      </c>
      <c r="D505" s="48"/>
      <c r="E505" s="155"/>
    </row>
    <row r="506" spans="1:5" x14ac:dyDescent="0.35">
      <c r="A506" s="158"/>
      <c r="B506" s="157"/>
      <c r="C506" s="151" t="str">
        <f>IF(ISERROR(VLOOKUP(B506,'01'!$CC$1:$CD$250,2,FALSE))," ",VLOOKUP(B506,'01'!$CC$1:$CD$250,2,FALSE))</f>
        <v xml:space="preserve"> </v>
      </c>
      <c r="D506" s="48"/>
      <c r="E506" s="155"/>
    </row>
    <row r="507" spans="1:5" x14ac:dyDescent="0.35">
      <c r="A507" s="158"/>
      <c r="B507" s="157"/>
      <c r="C507" s="151" t="str">
        <f>IF(ISERROR(VLOOKUP(B507,'01'!$CC$1:$CD$250,2,FALSE))," ",VLOOKUP(B507,'01'!$CC$1:$CD$250,2,FALSE))</f>
        <v xml:space="preserve"> </v>
      </c>
      <c r="D507" s="48"/>
      <c r="E507" s="155"/>
    </row>
    <row r="508" spans="1:5" x14ac:dyDescent="0.35">
      <c r="A508" s="158"/>
      <c r="B508" s="157"/>
      <c r="C508" s="151" t="str">
        <f>IF(ISERROR(VLOOKUP(B508,'01'!$CC$1:$CD$250,2,FALSE))," ",VLOOKUP(B508,'01'!$CC$1:$CD$250,2,FALSE))</f>
        <v xml:space="preserve"> </v>
      </c>
      <c r="D508" s="48"/>
      <c r="E508" s="155"/>
    </row>
    <row r="509" spans="1:5" x14ac:dyDescent="0.35">
      <c r="A509" s="158"/>
      <c r="B509" s="157"/>
      <c r="C509" s="151" t="str">
        <f>IF(ISERROR(VLOOKUP(B509,'01'!$CC$1:$CD$250,2,FALSE))," ",VLOOKUP(B509,'01'!$CC$1:$CD$250,2,FALSE))</f>
        <v xml:space="preserve"> </v>
      </c>
      <c r="D509" s="48"/>
      <c r="E509" s="155"/>
    </row>
    <row r="510" spans="1:5" x14ac:dyDescent="0.35">
      <c r="A510" s="158"/>
      <c r="B510" s="157"/>
      <c r="C510" s="151" t="str">
        <f>IF(ISERROR(VLOOKUP(B510,'01'!$CC$1:$CD$250,2,FALSE))," ",VLOOKUP(B510,'01'!$CC$1:$CD$250,2,FALSE))</f>
        <v xml:space="preserve"> </v>
      </c>
      <c r="D510" s="48"/>
      <c r="E510" s="155"/>
    </row>
    <row r="511" spans="1:5" x14ac:dyDescent="0.35">
      <c r="A511" s="158"/>
      <c r="B511" s="157"/>
      <c r="C511" s="151" t="str">
        <f>IF(ISERROR(VLOOKUP(B511,'01'!$CC$1:$CD$250,2,FALSE))," ",VLOOKUP(B511,'01'!$CC$1:$CD$250,2,FALSE))</f>
        <v xml:space="preserve"> </v>
      </c>
      <c r="D511" s="48"/>
      <c r="E511" s="155"/>
    </row>
    <row r="512" spans="1:5" ht="15" thickBot="1" x14ac:dyDescent="0.4">
      <c r="A512" s="161"/>
      <c r="B512" s="159"/>
      <c r="C512" s="154" t="str">
        <f>IF(ISERROR(VLOOKUP(B512,'01'!$CC$1:$CD$250,2,FALSE))," ",VLOOKUP(B512,'01'!$CC$1:$CD$250,2,FALSE))</f>
        <v xml:space="preserve"> </v>
      </c>
      <c r="D512" s="49"/>
      <c r="E512" s="156"/>
    </row>
  </sheetData>
  <sheetProtection formatColumns="0" formatRows="0"/>
  <customSheetViews>
    <customSheetView guid="{F7C81277-9E56-4C17-B96C-54BB357EF6B2}">
      <selection activeCell="E36" sqref="E36"/>
      <pageMargins left="0.7" right="0.7" top="0.75" bottom="0.75" header="0.3" footer="0.3"/>
      <pageSetup orientation="portrait" r:id="rId1"/>
    </customSheetView>
    <customSheetView guid="{2F4ABFA7-752D-487D-9442-4659CA5AF722}">
      <selection activeCell="E36" sqref="E36"/>
      <pageMargins left="0.7" right="0.7" top="0.75" bottom="0.75" header="0.3" footer="0.3"/>
      <pageSetup orientation="portrait" r:id="rId2"/>
    </customSheetView>
    <customSheetView guid="{54648F23-B61A-4B22-B895-7E8B76B77FB3}">
      <selection activeCell="E36" sqref="E36"/>
      <pageMargins left="0.7" right="0.7" top="0.75" bottom="0.75" header="0.3" footer="0.3"/>
      <pageSetup orientation="portrait" r:id="rId3"/>
    </customSheetView>
    <customSheetView guid="{DDA10355-CDA6-470A-BF80-F8E6CDC21014}">
      <selection activeCell="E36" sqref="E36"/>
      <pageMargins left="0.7" right="0.7" top="0.75" bottom="0.75" header="0.3" footer="0.3"/>
      <pageSetup orientation="portrait" r:id="rId4"/>
    </customSheetView>
  </customSheetViews>
  <mergeCells count="1">
    <mergeCell ref="A1:E1"/>
  </mergeCells>
  <dataValidations count="3">
    <dataValidation type="list" showInputMessage="1" showErrorMessage="1" sqref="G4">
      <formula1>"ტერორიზმის დაფინანსება, სხვა"</formula1>
    </dataValidation>
    <dataValidation type="whole" allowBlank="1" showInputMessage="1" showErrorMessage="1" errorTitle="Data Validation" error="გთხოვთ შეიყვანოთ მთელი დადებითი რიცხვი" sqref="D4:D512">
      <formula1>0</formula1>
      <formula2>10000000000000000000</formula2>
    </dataValidation>
    <dataValidation type="list" allowBlank="1" showInputMessage="1" showErrorMessage="1" sqref="A4:A512">
      <formula1>"ტერორიზმის დაფინანსება, სხვა"</formula1>
    </dataValidation>
  </dataValidations>
  <pageMargins left="0.7" right="0.7" top="0.75" bottom="0.75" header="0.3" footer="0.3"/>
  <pageSetup orientation="portrait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'01'!$CC$1:$CC$250</xm:f>
          </x14:formula1>
          <xm:sqref>B4:B512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D513"/>
  <sheetViews>
    <sheetView tabSelected="1" zoomScaleNormal="100" workbookViewId="0">
      <selection sqref="A1:D1"/>
    </sheetView>
  </sheetViews>
  <sheetFormatPr defaultColWidth="9.1796875" defaultRowHeight="14.5" x14ac:dyDescent="0.35"/>
  <cols>
    <col min="1" max="1" width="29.26953125" style="52" customWidth="1"/>
    <col min="2" max="2" width="35.26953125" style="52" customWidth="1"/>
    <col min="3" max="3" width="21.26953125" style="52" customWidth="1"/>
    <col min="4" max="4" width="51.54296875" style="52" customWidth="1"/>
    <col min="5" max="5" width="12.453125" style="52" customWidth="1"/>
    <col min="6" max="6" width="34.54296875" style="52" customWidth="1"/>
    <col min="7" max="7" width="12.453125" style="52" customWidth="1"/>
    <col min="8" max="8" width="34.54296875" style="52" customWidth="1"/>
    <col min="9" max="13" width="16" style="52" customWidth="1"/>
    <col min="14" max="16384" width="9.1796875" style="52"/>
  </cols>
  <sheetData>
    <row r="1" spans="1:4" x14ac:dyDescent="0.35">
      <c r="A1" s="217" t="s">
        <v>592</v>
      </c>
      <c r="B1" s="217"/>
      <c r="C1" s="217"/>
      <c r="D1" s="217"/>
    </row>
    <row r="2" spans="1:4" ht="15" thickBot="1" x14ac:dyDescent="0.4"/>
    <row r="3" spans="1:4" ht="37" customHeight="1" x14ac:dyDescent="0.35">
      <c r="A3" s="121" t="s">
        <v>509</v>
      </c>
      <c r="B3" s="120" t="s">
        <v>586</v>
      </c>
      <c r="C3" s="120" t="s">
        <v>523</v>
      </c>
      <c r="D3" s="95" t="s">
        <v>536</v>
      </c>
    </row>
    <row r="4" spans="1:4" x14ac:dyDescent="0.35">
      <c r="A4" s="166"/>
      <c r="B4" s="164"/>
      <c r="C4" s="50"/>
      <c r="D4" s="162"/>
    </row>
    <row r="5" spans="1:4" x14ac:dyDescent="0.35">
      <c r="A5" s="166"/>
      <c r="B5" s="164"/>
      <c r="C5" s="50"/>
      <c r="D5" s="162"/>
    </row>
    <row r="6" spans="1:4" x14ac:dyDescent="0.35">
      <c r="A6" s="166"/>
      <c r="B6" s="164"/>
      <c r="C6" s="50"/>
      <c r="D6" s="162"/>
    </row>
    <row r="7" spans="1:4" x14ac:dyDescent="0.35">
      <c r="A7" s="166"/>
      <c r="B7" s="164"/>
      <c r="C7" s="50"/>
      <c r="D7" s="162"/>
    </row>
    <row r="8" spans="1:4" x14ac:dyDescent="0.35">
      <c r="A8" s="166"/>
      <c r="B8" s="164"/>
      <c r="C8" s="50"/>
      <c r="D8" s="162"/>
    </row>
    <row r="9" spans="1:4" x14ac:dyDescent="0.35">
      <c r="A9" s="166"/>
      <c r="B9" s="164"/>
      <c r="C9" s="50"/>
      <c r="D9" s="162"/>
    </row>
    <row r="10" spans="1:4" x14ac:dyDescent="0.35">
      <c r="A10" s="166"/>
      <c r="B10" s="164"/>
      <c r="C10" s="50"/>
      <c r="D10" s="162"/>
    </row>
    <row r="11" spans="1:4" x14ac:dyDescent="0.35">
      <c r="A11" s="166"/>
      <c r="B11" s="164"/>
      <c r="C11" s="50"/>
      <c r="D11" s="162"/>
    </row>
    <row r="12" spans="1:4" x14ac:dyDescent="0.35">
      <c r="A12" s="166"/>
      <c r="B12" s="164"/>
      <c r="C12" s="50"/>
      <c r="D12" s="162"/>
    </row>
    <row r="13" spans="1:4" x14ac:dyDescent="0.35">
      <c r="A13" s="166"/>
      <c r="B13" s="164"/>
      <c r="C13" s="50"/>
      <c r="D13" s="162"/>
    </row>
    <row r="14" spans="1:4" x14ac:dyDescent="0.35">
      <c r="A14" s="166"/>
      <c r="B14" s="164"/>
      <c r="C14" s="50"/>
      <c r="D14" s="162"/>
    </row>
    <row r="15" spans="1:4" x14ac:dyDescent="0.35">
      <c r="A15" s="166"/>
      <c r="B15" s="164"/>
      <c r="C15" s="50"/>
      <c r="D15" s="162"/>
    </row>
    <row r="16" spans="1:4" x14ac:dyDescent="0.35">
      <c r="A16" s="166"/>
      <c r="B16" s="164"/>
      <c r="C16" s="50"/>
      <c r="D16" s="162"/>
    </row>
    <row r="17" spans="1:4" x14ac:dyDescent="0.35">
      <c r="A17" s="166"/>
      <c r="B17" s="164"/>
      <c r="C17" s="50"/>
      <c r="D17" s="162"/>
    </row>
    <row r="18" spans="1:4" x14ac:dyDescent="0.35">
      <c r="A18" s="166"/>
      <c r="B18" s="164"/>
      <c r="C18" s="50"/>
      <c r="D18" s="162"/>
    </row>
    <row r="19" spans="1:4" x14ac:dyDescent="0.35">
      <c r="A19" s="166"/>
      <c r="B19" s="164"/>
      <c r="C19" s="50"/>
      <c r="D19" s="162"/>
    </row>
    <row r="20" spans="1:4" x14ac:dyDescent="0.35">
      <c r="A20" s="166"/>
      <c r="B20" s="164"/>
      <c r="C20" s="50"/>
      <c r="D20" s="162"/>
    </row>
    <row r="21" spans="1:4" x14ac:dyDescent="0.35">
      <c r="A21" s="166"/>
      <c r="B21" s="164"/>
      <c r="C21" s="50"/>
      <c r="D21" s="162"/>
    </row>
    <row r="22" spans="1:4" x14ac:dyDescent="0.35">
      <c r="A22" s="166"/>
      <c r="B22" s="164"/>
      <c r="C22" s="50"/>
      <c r="D22" s="162"/>
    </row>
    <row r="23" spans="1:4" x14ac:dyDescent="0.35">
      <c r="A23" s="166"/>
      <c r="B23" s="164"/>
      <c r="C23" s="50"/>
      <c r="D23" s="162"/>
    </row>
    <row r="24" spans="1:4" x14ac:dyDescent="0.35">
      <c r="A24" s="166"/>
      <c r="B24" s="164"/>
      <c r="C24" s="50"/>
      <c r="D24" s="162"/>
    </row>
    <row r="25" spans="1:4" x14ac:dyDescent="0.35">
      <c r="A25" s="166"/>
      <c r="B25" s="164"/>
      <c r="C25" s="50"/>
      <c r="D25" s="162"/>
    </row>
    <row r="26" spans="1:4" x14ac:dyDescent="0.35">
      <c r="A26" s="166"/>
      <c r="B26" s="164"/>
      <c r="C26" s="50"/>
      <c r="D26" s="162"/>
    </row>
    <row r="27" spans="1:4" x14ac:dyDescent="0.35">
      <c r="A27" s="166"/>
      <c r="B27" s="164"/>
      <c r="C27" s="50"/>
      <c r="D27" s="162"/>
    </row>
    <row r="28" spans="1:4" x14ac:dyDescent="0.35">
      <c r="A28" s="166"/>
      <c r="B28" s="164"/>
      <c r="C28" s="50"/>
      <c r="D28" s="162"/>
    </row>
    <row r="29" spans="1:4" x14ac:dyDescent="0.35">
      <c r="A29" s="166"/>
      <c r="B29" s="164"/>
      <c r="C29" s="50"/>
      <c r="D29" s="162"/>
    </row>
    <row r="30" spans="1:4" x14ac:dyDescent="0.35">
      <c r="A30" s="166"/>
      <c r="B30" s="164"/>
      <c r="C30" s="50"/>
      <c r="D30" s="162"/>
    </row>
    <row r="31" spans="1:4" x14ac:dyDescent="0.35">
      <c r="A31" s="166"/>
      <c r="B31" s="164"/>
      <c r="C31" s="50"/>
      <c r="D31" s="162"/>
    </row>
    <row r="32" spans="1:4" x14ac:dyDescent="0.35">
      <c r="A32" s="166"/>
      <c r="B32" s="164"/>
      <c r="C32" s="50"/>
      <c r="D32" s="162"/>
    </row>
    <row r="33" spans="1:4" x14ac:dyDescent="0.35">
      <c r="A33" s="166"/>
      <c r="B33" s="164"/>
      <c r="C33" s="50"/>
      <c r="D33" s="162"/>
    </row>
    <row r="34" spans="1:4" x14ac:dyDescent="0.35">
      <c r="A34" s="166"/>
      <c r="B34" s="164"/>
      <c r="C34" s="50"/>
      <c r="D34" s="162"/>
    </row>
    <row r="35" spans="1:4" x14ac:dyDescent="0.35">
      <c r="A35" s="166"/>
      <c r="B35" s="164"/>
      <c r="C35" s="50"/>
      <c r="D35" s="162"/>
    </row>
    <row r="36" spans="1:4" x14ac:dyDescent="0.35">
      <c r="A36" s="166"/>
      <c r="B36" s="164"/>
      <c r="C36" s="50"/>
      <c r="D36" s="162"/>
    </row>
    <row r="37" spans="1:4" x14ac:dyDescent="0.35">
      <c r="A37" s="166"/>
      <c r="B37" s="164"/>
      <c r="C37" s="50"/>
      <c r="D37" s="162"/>
    </row>
    <row r="38" spans="1:4" x14ac:dyDescent="0.35">
      <c r="A38" s="166"/>
      <c r="B38" s="164"/>
      <c r="C38" s="50"/>
      <c r="D38" s="162"/>
    </row>
    <row r="39" spans="1:4" x14ac:dyDescent="0.35">
      <c r="A39" s="166"/>
      <c r="B39" s="164"/>
      <c r="C39" s="50"/>
      <c r="D39" s="162"/>
    </row>
    <row r="40" spans="1:4" x14ac:dyDescent="0.35">
      <c r="A40" s="166"/>
      <c r="B40" s="164"/>
      <c r="C40" s="50"/>
      <c r="D40" s="162"/>
    </row>
    <row r="41" spans="1:4" x14ac:dyDescent="0.35">
      <c r="A41" s="166"/>
      <c r="B41" s="164"/>
      <c r="C41" s="50"/>
      <c r="D41" s="162"/>
    </row>
    <row r="42" spans="1:4" x14ac:dyDescent="0.35">
      <c r="A42" s="166"/>
      <c r="B42" s="164"/>
      <c r="C42" s="50"/>
      <c r="D42" s="162"/>
    </row>
    <row r="43" spans="1:4" x14ac:dyDescent="0.35">
      <c r="A43" s="166"/>
      <c r="B43" s="164"/>
      <c r="C43" s="50"/>
      <c r="D43" s="162"/>
    </row>
    <row r="44" spans="1:4" x14ac:dyDescent="0.35">
      <c r="A44" s="166"/>
      <c r="B44" s="164"/>
      <c r="C44" s="50"/>
      <c r="D44" s="162"/>
    </row>
    <row r="45" spans="1:4" x14ac:dyDescent="0.35">
      <c r="A45" s="166"/>
      <c r="B45" s="164"/>
      <c r="C45" s="50"/>
      <c r="D45" s="162"/>
    </row>
    <row r="46" spans="1:4" x14ac:dyDescent="0.35">
      <c r="A46" s="166"/>
      <c r="B46" s="164"/>
      <c r="C46" s="50"/>
      <c r="D46" s="162"/>
    </row>
    <row r="47" spans="1:4" x14ac:dyDescent="0.35">
      <c r="A47" s="166"/>
      <c r="B47" s="164"/>
      <c r="C47" s="50"/>
      <c r="D47" s="162"/>
    </row>
    <row r="48" spans="1:4" x14ac:dyDescent="0.35">
      <c r="A48" s="166"/>
      <c r="B48" s="164"/>
      <c r="C48" s="50"/>
      <c r="D48" s="162"/>
    </row>
    <row r="49" spans="1:4" x14ac:dyDescent="0.35">
      <c r="A49" s="166"/>
      <c r="B49" s="164"/>
      <c r="C49" s="50"/>
      <c r="D49" s="162"/>
    </row>
    <row r="50" spans="1:4" x14ac:dyDescent="0.35">
      <c r="A50" s="166"/>
      <c r="B50" s="164"/>
      <c r="C50" s="50"/>
      <c r="D50" s="162"/>
    </row>
    <row r="51" spans="1:4" x14ac:dyDescent="0.35">
      <c r="A51" s="166"/>
      <c r="B51" s="164"/>
      <c r="C51" s="50"/>
      <c r="D51" s="162"/>
    </row>
    <row r="52" spans="1:4" x14ac:dyDescent="0.35">
      <c r="A52" s="166"/>
      <c r="B52" s="164"/>
      <c r="C52" s="50"/>
      <c r="D52" s="162"/>
    </row>
    <row r="53" spans="1:4" x14ac:dyDescent="0.35">
      <c r="A53" s="166"/>
      <c r="B53" s="164"/>
      <c r="C53" s="50"/>
      <c r="D53" s="162"/>
    </row>
    <row r="54" spans="1:4" x14ac:dyDescent="0.35">
      <c r="A54" s="166"/>
      <c r="B54" s="164"/>
      <c r="C54" s="50"/>
      <c r="D54" s="162"/>
    </row>
    <row r="55" spans="1:4" x14ac:dyDescent="0.35">
      <c r="A55" s="166"/>
      <c r="B55" s="164"/>
      <c r="C55" s="50"/>
      <c r="D55" s="162"/>
    </row>
    <row r="56" spans="1:4" x14ac:dyDescent="0.35">
      <c r="A56" s="166"/>
      <c r="B56" s="164"/>
      <c r="C56" s="50"/>
      <c r="D56" s="162"/>
    </row>
    <row r="57" spans="1:4" x14ac:dyDescent="0.35">
      <c r="A57" s="166"/>
      <c r="B57" s="164"/>
      <c r="C57" s="50"/>
      <c r="D57" s="162"/>
    </row>
    <row r="58" spans="1:4" x14ac:dyDescent="0.35">
      <c r="A58" s="166"/>
      <c r="B58" s="164"/>
      <c r="C58" s="50"/>
      <c r="D58" s="162"/>
    </row>
    <row r="59" spans="1:4" x14ac:dyDescent="0.35">
      <c r="A59" s="166"/>
      <c r="B59" s="164"/>
      <c r="C59" s="50"/>
      <c r="D59" s="162"/>
    </row>
    <row r="60" spans="1:4" x14ac:dyDescent="0.35">
      <c r="A60" s="166"/>
      <c r="B60" s="164"/>
      <c r="C60" s="50"/>
      <c r="D60" s="162"/>
    </row>
    <row r="61" spans="1:4" x14ac:dyDescent="0.35">
      <c r="A61" s="166"/>
      <c r="B61" s="164"/>
      <c r="C61" s="50"/>
      <c r="D61" s="162"/>
    </row>
    <row r="62" spans="1:4" x14ac:dyDescent="0.35">
      <c r="A62" s="166"/>
      <c r="B62" s="164"/>
      <c r="C62" s="50"/>
      <c r="D62" s="162"/>
    </row>
    <row r="63" spans="1:4" x14ac:dyDescent="0.35">
      <c r="A63" s="166"/>
      <c r="B63" s="164"/>
      <c r="C63" s="50"/>
      <c r="D63" s="162"/>
    </row>
    <row r="64" spans="1:4" x14ac:dyDescent="0.35">
      <c r="A64" s="166"/>
      <c r="B64" s="164"/>
      <c r="C64" s="50"/>
      <c r="D64" s="162"/>
    </row>
    <row r="65" spans="1:4" x14ac:dyDescent="0.35">
      <c r="A65" s="166"/>
      <c r="B65" s="164"/>
      <c r="C65" s="50"/>
      <c r="D65" s="162"/>
    </row>
    <row r="66" spans="1:4" x14ac:dyDescent="0.35">
      <c r="A66" s="166"/>
      <c r="B66" s="164"/>
      <c r="C66" s="50"/>
      <c r="D66" s="162"/>
    </row>
    <row r="67" spans="1:4" x14ac:dyDescent="0.35">
      <c r="A67" s="166"/>
      <c r="B67" s="164"/>
      <c r="C67" s="50"/>
      <c r="D67" s="162"/>
    </row>
    <row r="68" spans="1:4" x14ac:dyDescent="0.35">
      <c r="A68" s="166"/>
      <c r="B68" s="164"/>
      <c r="C68" s="50"/>
      <c r="D68" s="162"/>
    </row>
    <row r="69" spans="1:4" x14ac:dyDescent="0.35">
      <c r="A69" s="166"/>
      <c r="B69" s="164"/>
      <c r="C69" s="50"/>
      <c r="D69" s="162"/>
    </row>
    <row r="70" spans="1:4" x14ac:dyDescent="0.35">
      <c r="A70" s="166"/>
      <c r="B70" s="164"/>
      <c r="C70" s="50"/>
      <c r="D70" s="162"/>
    </row>
    <row r="71" spans="1:4" x14ac:dyDescent="0.35">
      <c r="A71" s="166"/>
      <c r="B71" s="164"/>
      <c r="C71" s="50"/>
      <c r="D71" s="162"/>
    </row>
    <row r="72" spans="1:4" x14ac:dyDescent="0.35">
      <c r="A72" s="166"/>
      <c r="B72" s="164"/>
      <c r="C72" s="50"/>
      <c r="D72" s="162"/>
    </row>
    <row r="73" spans="1:4" x14ac:dyDescent="0.35">
      <c r="A73" s="166"/>
      <c r="B73" s="164"/>
      <c r="C73" s="50"/>
      <c r="D73" s="162"/>
    </row>
    <row r="74" spans="1:4" x14ac:dyDescent="0.35">
      <c r="A74" s="166"/>
      <c r="B74" s="164"/>
      <c r="C74" s="50"/>
      <c r="D74" s="162"/>
    </row>
    <row r="75" spans="1:4" x14ac:dyDescent="0.35">
      <c r="A75" s="166"/>
      <c r="B75" s="164"/>
      <c r="C75" s="50"/>
      <c r="D75" s="162"/>
    </row>
    <row r="76" spans="1:4" x14ac:dyDescent="0.35">
      <c r="A76" s="166"/>
      <c r="B76" s="164"/>
      <c r="C76" s="50"/>
      <c r="D76" s="162"/>
    </row>
    <row r="77" spans="1:4" x14ac:dyDescent="0.35">
      <c r="A77" s="166"/>
      <c r="B77" s="164"/>
      <c r="C77" s="50"/>
      <c r="D77" s="162"/>
    </row>
    <row r="78" spans="1:4" x14ac:dyDescent="0.35">
      <c r="A78" s="166"/>
      <c r="B78" s="164"/>
      <c r="C78" s="50"/>
      <c r="D78" s="162"/>
    </row>
    <row r="79" spans="1:4" x14ac:dyDescent="0.35">
      <c r="A79" s="166"/>
      <c r="B79" s="164"/>
      <c r="C79" s="50"/>
      <c r="D79" s="162"/>
    </row>
    <row r="80" spans="1:4" x14ac:dyDescent="0.35">
      <c r="A80" s="166"/>
      <c r="B80" s="164"/>
      <c r="C80" s="50"/>
      <c r="D80" s="162"/>
    </row>
    <row r="81" spans="1:4" x14ac:dyDescent="0.35">
      <c r="A81" s="166"/>
      <c r="B81" s="164"/>
      <c r="C81" s="50"/>
      <c r="D81" s="162"/>
    </row>
    <row r="82" spans="1:4" x14ac:dyDescent="0.35">
      <c r="A82" s="166"/>
      <c r="B82" s="164"/>
      <c r="C82" s="50"/>
      <c r="D82" s="162"/>
    </row>
    <row r="83" spans="1:4" x14ac:dyDescent="0.35">
      <c r="A83" s="166"/>
      <c r="B83" s="164"/>
      <c r="C83" s="50"/>
      <c r="D83" s="162"/>
    </row>
    <row r="84" spans="1:4" x14ac:dyDescent="0.35">
      <c r="A84" s="166"/>
      <c r="B84" s="164"/>
      <c r="C84" s="50"/>
      <c r="D84" s="162"/>
    </row>
    <row r="85" spans="1:4" x14ac:dyDescent="0.35">
      <c r="A85" s="166"/>
      <c r="B85" s="164"/>
      <c r="C85" s="50"/>
      <c r="D85" s="162"/>
    </row>
    <row r="86" spans="1:4" x14ac:dyDescent="0.35">
      <c r="A86" s="166"/>
      <c r="B86" s="164"/>
      <c r="C86" s="50"/>
      <c r="D86" s="162"/>
    </row>
    <row r="87" spans="1:4" x14ac:dyDescent="0.35">
      <c r="A87" s="166"/>
      <c r="B87" s="164"/>
      <c r="C87" s="50"/>
      <c r="D87" s="162"/>
    </row>
    <row r="88" spans="1:4" x14ac:dyDescent="0.35">
      <c r="A88" s="166"/>
      <c r="B88" s="164"/>
      <c r="C88" s="50"/>
      <c r="D88" s="162"/>
    </row>
    <row r="89" spans="1:4" x14ac:dyDescent="0.35">
      <c r="A89" s="166"/>
      <c r="B89" s="164"/>
      <c r="C89" s="50"/>
      <c r="D89" s="162"/>
    </row>
    <row r="90" spans="1:4" x14ac:dyDescent="0.35">
      <c r="A90" s="166"/>
      <c r="B90" s="164"/>
      <c r="C90" s="50"/>
      <c r="D90" s="162"/>
    </row>
    <row r="91" spans="1:4" x14ac:dyDescent="0.35">
      <c r="A91" s="166"/>
      <c r="B91" s="164"/>
      <c r="C91" s="50"/>
      <c r="D91" s="162"/>
    </row>
    <row r="92" spans="1:4" x14ac:dyDescent="0.35">
      <c r="A92" s="166"/>
      <c r="B92" s="164"/>
      <c r="C92" s="50"/>
      <c r="D92" s="162"/>
    </row>
    <row r="93" spans="1:4" x14ac:dyDescent="0.35">
      <c r="A93" s="166"/>
      <c r="B93" s="164"/>
      <c r="C93" s="50"/>
      <c r="D93" s="162"/>
    </row>
    <row r="94" spans="1:4" x14ac:dyDescent="0.35">
      <c r="A94" s="166"/>
      <c r="B94" s="164"/>
      <c r="C94" s="50"/>
      <c r="D94" s="162"/>
    </row>
    <row r="95" spans="1:4" x14ac:dyDescent="0.35">
      <c r="A95" s="166"/>
      <c r="B95" s="164"/>
      <c r="C95" s="50"/>
      <c r="D95" s="162"/>
    </row>
    <row r="96" spans="1:4" x14ac:dyDescent="0.35">
      <c r="A96" s="166"/>
      <c r="B96" s="164"/>
      <c r="C96" s="50"/>
      <c r="D96" s="162"/>
    </row>
    <row r="97" spans="1:4" x14ac:dyDescent="0.35">
      <c r="A97" s="166"/>
      <c r="B97" s="164"/>
      <c r="C97" s="50"/>
      <c r="D97" s="162"/>
    </row>
    <row r="98" spans="1:4" x14ac:dyDescent="0.35">
      <c r="A98" s="166"/>
      <c r="B98" s="164"/>
      <c r="C98" s="50"/>
      <c r="D98" s="162"/>
    </row>
    <row r="99" spans="1:4" x14ac:dyDescent="0.35">
      <c r="A99" s="166"/>
      <c r="B99" s="164"/>
      <c r="C99" s="50"/>
      <c r="D99" s="162"/>
    </row>
    <row r="100" spans="1:4" x14ac:dyDescent="0.35">
      <c r="A100" s="166"/>
      <c r="B100" s="164"/>
      <c r="C100" s="50"/>
      <c r="D100" s="162"/>
    </row>
    <row r="101" spans="1:4" x14ac:dyDescent="0.35">
      <c r="A101" s="166"/>
      <c r="B101" s="164"/>
      <c r="C101" s="50"/>
      <c r="D101" s="162"/>
    </row>
    <row r="102" spans="1:4" x14ac:dyDescent="0.35">
      <c r="A102" s="166"/>
      <c r="B102" s="164"/>
      <c r="C102" s="50"/>
      <c r="D102" s="162"/>
    </row>
    <row r="103" spans="1:4" x14ac:dyDescent="0.35">
      <c r="A103" s="166"/>
      <c r="B103" s="164"/>
      <c r="C103" s="50"/>
      <c r="D103" s="162"/>
    </row>
    <row r="104" spans="1:4" x14ac:dyDescent="0.35">
      <c r="A104" s="166"/>
      <c r="B104" s="164"/>
      <c r="C104" s="50"/>
      <c r="D104" s="162"/>
    </row>
    <row r="105" spans="1:4" x14ac:dyDescent="0.35">
      <c r="A105" s="166"/>
      <c r="B105" s="164"/>
      <c r="C105" s="50"/>
      <c r="D105" s="162"/>
    </row>
    <row r="106" spans="1:4" x14ac:dyDescent="0.35">
      <c r="A106" s="166"/>
      <c r="B106" s="164"/>
      <c r="C106" s="50"/>
      <c r="D106" s="162"/>
    </row>
    <row r="107" spans="1:4" x14ac:dyDescent="0.35">
      <c r="A107" s="166"/>
      <c r="B107" s="164"/>
      <c r="C107" s="50"/>
      <c r="D107" s="162"/>
    </row>
    <row r="108" spans="1:4" x14ac:dyDescent="0.35">
      <c r="A108" s="166"/>
      <c r="B108" s="164"/>
      <c r="C108" s="50"/>
      <c r="D108" s="162"/>
    </row>
    <row r="109" spans="1:4" x14ac:dyDescent="0.35">
      <c r="A109" s="166"/>
      <c r="B109" s="164"/>
      <c r="C109" s="50"/>
      <c r="D109" s="162"/>
    </row>
    <row r="110" spans="1:4" x14ac:dyDescent="0.35">
      <c r="A110" s="166"/>
      <c r="B110" s="164"/>
      <c r="C110" s="50"/>
      <c r="D110" s="162"/>
    </row>
    <row r="111" spans="1:4" x14ac:dyDescent="0.35">
      <c r="A111" s="166"/>
      <c r="B111" s="164"/>
      <c r="C111" s="50"/>
      <c r="D111" s="162"/>
    </row>
    <row r="112" spans="1:4" x14ac:dyDescent="0.35">
      <c r="A112" s="166"/>
      <c r="B112" s="164"/>
      <c r="C112" s="50"/>
      <c r="D112" s="162"/>
    </row>
    <row r="113" spans="1:4" x14ac:dyDescent="0.35">
      <c r="A113" s="166"/>
      <c r="B113" s="164"/>
      <c r="C113" s="50"/>
      <c r="D113" s="162"/>
    </row>
    <row r="114" spans="1:4" x14ac:dyDescent="0.35">
      <c r="A114" s="166"/>
      <c r="B114" s="164"/>
      <c r="C114" s="50"/>
      <c r="D114" s="162"/>
    </row>
    <row r="115" spans="1:4" x14ac:dyDescent="0.35">
      <c r="A115" s="166"/>
      <c r="B115" s="164"/>
      <c r="C115" s="50"/>
      <c r="D115" s="162"/>
    </row>
    <row r="116" spans="1:4" x14ac:dyDescent="0.35">
      <c r="A116" s="166"/>
      <c r="B116" s="164"/>
      <c r="C116" s="50"/>
      <c r="D116" s="162"/>
    </row>
    <row r="117" spans="1:4" x14ac:dyDescent="0.35">
      <c r="A117" s="166"/>
      <c r="B117" s="164"/>
      <c r="C117" s="50"/>
      <c r="D117" s="162"/>
    </row>
    <row r="118" spans="1:4" x14ac:dyDescent="0.35">
      <c r="A118" s="166"/>
      <c r="B118" s="164"/>
      <c r="C118" s="50"/>
      <c r="D118" s="162"/>
    </row>
    <row r="119" spans="1:4" x14ac:dyDescent="0.35">
      <c r="A119" s="166"/>
      <c r="B119" s="164"/>
      <c r="C119" s="50"/>
      <c r="D119" s="162"/>
    </row>
    <row r="120" spans="1:4" x14ac:dyDescent="0.35">
      <c r="A120" s="166"/>
      <c r="B120" s="164"/>
      <c r="C120" s="50"/>
      <c r="D120" s="162"/>
    </row>
    <row r="121" spans="1:4" x14ac:dyDescent="0.35">
      <c r="A121" s="166"/>
      <c r="B121" s="164"/>
      <c r="C121" s="50"/>
      <c r="D121" s="162"/>
    </row>
    <row r="122" spans="1:4" x14ac:dyDescent="0.35">
      <c r="A122" s="166"/>
      <c r="B122" s="164"/>
      <c r="C122" s="50"/>
      <c r="D122" s="162"/>
    </row>
    <row r="123" spans="1:4" x14ac:dyDescent="0.35">
      <c r="A123" s="166"/>
      <c r="B123" s="164"/>
      <c r="C123" s="50"/>
      <c r="D123" s="162"/>
    </row>
    <row r="124" spans="1:4" x14ac:dyDescent="0.35">
      <c r="A124" s="166"/>
      <c r="B124" s="164"/>
      <c r="C124" s="50"/>
      <c r="D124" s="162"/>
    </row>
    <row r="125" spans="1:4" x14ac:dyDescent="0.35">
      <c r="A125" s="166"/>
      <c r="B125" s="164"/>
      <c r="C125" s="50"/>
      <c r="D125" s="162"/>
    </row>
    <row r="126" spans="1:4" x14ac:dyDescent="0.35">
      <c r="A126" s="166"/>
      <c r="B126" s="164"/>
      <c r="C126" s="50"/>
      <c r="D126" s="162"/>
    </row>
    <row r="127" spans="1:4" x14ac:dyDescent="0.35">
      <c r="A127" s="166"/>
      <c r="B127" s="164"/>
      <c r="C127" s="50"/>
      <c r="D127" s="162"/>
    </row>
    <row r="128" spans="1:4" x14ac:dyDescent="0.35">
      <c r="A128" s="166"/>
      <c r="B128" s="164"/>
      <c r="C128" s="50"/>
      <c r="D128" s="162"/>
    </row>
    <row r="129" spans="1:4" x14ac:dyDescent="0.35">
      <c r="A129" s="166"/>
      <c r="B129" s="164"/>
      <c r="C129" s="50"/>
      <c r="D129" s="162"/>
    </row>
    <row r="130" spans="1:4" x14ac:dyDescent="0.35">
      <c r="A130" s="166"/>
      <c r="B130" s="164"/>
      <c r="C130" s="50"/>
      <c r="D130" s="162"/>
    </row>
    <row r="131" spans="1:4" x14ac:dyDescent="0.35">
      <c r="A131" s="166"/>
      <c r="B131" s="164"/>
      <c r="C131" s="50"/>
      <c r="D131" s="162"/>
    </row>
    <row r="132" spans="1:4" x14ac:dyDescent="0.35">
      <c r="A132" s="166"/>
      <c r="B132" s="164"/>
      <c r="C132" s="50"/>
      <c r="D132" s="162"/>
    </row>
    <row r="133" spans="1:4" x14ac:dyDescent="0.35">
      <c r="A133" s="166"/>
      <c r="B133" s="164"/>
      <c r="C133" s="50"/>
      <c r="D133" s="162"/>
    </row>
    <row r="134" spans="1:4" x14ac:dyDescent="0.35">
      <c r="A134" s="166"/>
      <c r="B134" s="164"/>
      <c r="C134" s="50"/>
      <c r="D134" s="162"/>
    </row>
    <row r="135" spans="1:4" x14ac:dyDescent="0.35">
      <c r="A135" s="166"/>
      <c r="B135" s="164"/>
      <c r="C135" s="50"/>
      <c r="D135" s="162"/>
    </row>
    <row r="136" spans="1:4" x14ac:dyDescent="0.35">
      <c r="A136" s="166"/>
      <c r="B136" s="164"/>
      <c r="C136" s="50"/>
      <c r="D136" s="162"/>
    </row>
    <row r="137" spans="1:4" x14ac:dyDescent="0.35">
      <c r="A137" s="166"/>
      <c r="B137" s="164"/>
      <c r="C137" s="50"/>
      <c r="D137" s="162"/>
    </row>
    <row r="138" spans="1:4" x14ac:dyDescent="0.35">
      <c r="A138" s="166"/>
      <c r="B138" s="164"/>
      <c r="C138" s="50"/>
      <c r="D138" s="162"/>
    </row>
    <row r="139" spans="1:4" x14ac:dyDescent="0.35">
      <c r="A139" s="166"/>
      <c r="B139" s="164"/>
      <c r="C139" s="50"/>
      <c r="D139" s="162"/>
    </row>
    <row r="140" spans="1:4" x14ac:dyDescent="0.35">
      <c r="A140" s="166"/>
      <c r="B140" s="164"/>
      <c r="C140" s="50"/>
      <c r="D140" s="162"/>
    </row>
    <row r="141" spans="1:4" x14ac:dyDescent="0.35">
      <c r="A141" s="166"/>
      <c r="B141" s="164"/>
      <c r="C141" s="50"/>
      <c r="D141" s="162"/>
    </row>
    <row r="142" spans="1:4" x14ac:dyDescent="0.35">
      <c r="A142" s="166"/>
      <c r="B142" s="164"/>
      <c r="C142" s="50"/>
      <c r="D142" s="162"/>
    </row>
    <row r="143" spans="1:4" x14ac:dyDescent="0.35">
      <c r="A143" s="166"/>
      <c r="B143" s="164"/>
      <c r="C143" s="50"/>
      <c r="D143" s="162"/>
    </row>
    <row r="144" spans="1:4" x14ac:dyDescent="0.35">
      <c r="A144" s="166"/>
      <c r="B144" s="164"/>
      <c r="C144" s="50"/>
      <c r="D144" s="162"/>
    </row>
    <row r="145" spans="1:4" x14ac:dyDescent="0.35">
      <c r="A145" s="166"/>
      <c r="B145" s="164"/>
      <c r="C145" s="50"/>
      <c r="D145" s="162"/>
    </row>
    <row r="146" spans="1:4" x14ac:dyDescent="0.35">
      <c r="A146" s="166"/>
      <c r="B146" s="164"/>
      <c r="C146" s="50"/>
      <c r="D146" s="162"/>
    </row>
    <row r="147" spans="1:4" x14ac:dyDescent="0.35">
      <c r="A147" s="166"/>
      <c r="B147" s="164"/>
      <c r="C147" s="50"/>
      <c r="D147" s="162"/>
    </row>
    <row r="148" spans="1:4" x14ac:dyDescent="0.35">
      <c r="A148" s="166"/>
      <c r="B148" s="164"/>
      <c r="C148" s="50"/>
      <c r="D148" s="162"/>
    </row>
    <row r="149" spans="1:4" x14ac:dyDescent="0.35">
      <c r="A149" s="166"/>
      <c r="B149" s="164"/>
      <c r="C149" s="50"/>
      <c r="D149" s="162"/>
    </row>
    <row r="150" spans="1:4" x14ac:dyDescent="0.35">
      <c r="A150" s="166"/>
      <c r="B150" s="164"/>
      <c r="C150" s="50"/>
      <c r="D150" s="162"/>
    </row>
    <row r="151" spans="1:4" x14ac:dyDescent="0.35">
      <c r="A151" s="166"/>
      <c r="B151" s="164"/>
      <c r="C151" s="50"/>
      <c r="D151" s="162"/>
    </row>
    <row r="152" spans="1:4" x14ac:dyDescent="0.35">
      <c r="A152" s="166"/>
      <c r="B152" s="164"/>
      <c r="C152" s="50"/>
      <c r="D152" s="162"/>
    </row>
    <row r="153" spans="1:4" x14ac:dyDescent="0.35">
      <c r="A153" s="166"/>
      <c r="B153" s="164"/>
      <c r="C153" s="50"/>
      <c r="D153" s="162"/>
    </row>
    <row r="154" spans="1:4" x14ac:dyDescent="0.35">
      <c r="A154" s="166"/>
      <c r="B154" s="164"/>
      <c r="C154" s="50"/>
      <c r="D154" s="162"/>
    </row>
    <row r="155" spans="1:4" x14ac:dyDescent="0.35">
      <c r="A155" s="166"/>
      <c r="B155" s="164"/>
      <c r="C155" s="50"/>
      <c r="D155" s="162"/>
    </row>
    <row r="156" spans="1:4" x14ac:dyDescent="0.35">
      <c r="A156" s="166"/>
      <c r="B156" s="164"/>
      <c r="C156" s="50"/>
      <c r="D156" s="162"/>
    </row>
    <row r="157" spans="1:4" x14ac:dyDescent="0.35">
      <c r="A157" s="166"/>
      <c r="B157" s="164"/>
      <c r="C157" s="50"/>
      <c r="D157" s="162"/>
    </row>
    <row r="158" spans="1:4" x14ac:dyDescent="0.35">
      <c r="A158" s="166"/>
      <c r="B158" s="164"/>
      <c r="C158" s="50"/>
      <c r="D158" s="162"/>
    </row>
    <row r="159" spans="1:4" x14ac:dyDescent="0.35">
      <c r="A159" s="166"/>
      <c r="B159" s="164"/>
      <c r="C159" s="50"/>
      <c r="D159" s="162"/>
    </row>
    <row r="160" spans="1:4" x14ac:dyDescent="0.35">
      <c r="A160" s="166"/>
      <c r="B160" s="164"/>
      <c r="C160" s="50"/>
      <c r="D160" s="162"/>
    </row>
    <row r="161" spans="1:4" x14ac:dyDescent="0.35">
      <c r="A161" s="166"/>
      <c r="B161" s="164"/>
      <c r="C161" s="50"/>
      <c r="D161" s="162"/>
    </row>
    <row r="162" spans="1:4" x14ac:dyDescent="0.35">
      <c r="A162" s="166"/>
      <c r="B162" s="164"/>
      <c r="C162" s="50"/>
      <c r="D162" s="162"/>
    </row>
    <row r="163" spans="1:4" x14ac:dyDescent="0.35">
      <c r="A163" s="166"/>
      <c r="B163" s="164"/>
      <c r="C163" s="50"/>
      <c r="D163" s="162"/>
    </row>
    <row r="164" spans="1:4" x14ac:dyDescent="0.35">
      <c r="A164" s="166"/>
      <c r="B164" s="164"/>
      <c r="C164" s="50"/>
      <c r="D164" s="162"/>
    </row>
    <row r="165" spans="1:4" x14ac:dyDescent="0.35">
      <c r="A165" s="166"/>
      <c r="B165" s="164"/>
      <c r="C165" s="50"/>
      <c r="D165" s="162"/>
    </row>
    <row r="166" spans="1:4" x14ac:dyDescent="0.35">
      <c r="A166" s="166"/>
      <c r="B166" s="164"/>
      <c r="C166" s="50"/>
      <c r="D166" s="162"/>
    </row>
    <row r="167" spans="1:4" x14ac:dyDescent="0.35">
      <c r="A167" s="166"/>
      <c r="B167" s="164"/>
      <c r="C167" s="50"/>
      <c r="D167" s="162"/>
    </row>
    <row r="168" spans="1:4" x14ac:dyDescent="0.35">
      <c r="A168" s="166"/>
      <c r="B168" s="164"/>
      <c r="C168" s="50"/>
      <c r="D168" s="162"/>
    </row>
    <row r="169" spans="1:4" x14ac:dyDescent="0.35">
      <c r="A169" s="166"/>
      <c r="B169" s="164"/>
      <c r="C169" s="50"/>
      <c r="D169" s="162"/>
    </row>
    <row r="170" spans="1:4" x14ac:dyDescent="0.35">
      <c r="A170" s="166"/>
      <c r="B170" s="164"/>
      <c r="C170" s="50"/>
      <c r="D170" s="162"/>
    </row>
    <row r="171" spans="1:4" x14ac:dyDescent="0.35">
      <c r="A171" s="166"/>
      <c r="B171" s="164"/>
      <c r="C171" s="50"/>
      <c r="D171" s="162"/>
    </row>
    <row r="172" spans="1:4" x14ac:dyDescent="0.35">
      <c r="A172" s="166"/>
      <c r="B172" s="164"/>
      <c r="C172" s="50"/>
      <c r="D172" s="162"/>
    </row>
    <row r="173" spans="1:4" x14ac:dyDescent="0.35">
      <c r="A173" s="166"/>
      <c r="B173" s="164"/>
      <c r="C173" s="50"/>
      <c r="D173" s="162"/>
    </row>
    <row r="174" spans="1:4" x14ac:dyDescent="0.35">
      <c r="A174" s="166"/>
      <c r="B174" s="164"/>
      <c r="C174" s="50"/>
      <c r="D174" s="162"/>
    </row>
    <row r="175" spans="1:4" x14ac:dyDescent="0.35">
      <c r="A175" s="166"/>
      <c r="B175" s="164"/>
      <c r="C175" s="50"/>
      <c r="D175" s="162"/>
    </row>
    <row r="176" spans="1:4" x14ac:dyDescent="0.35">
      <c r="A176" s="166"/>
      <c r="B176" s="164"/>
      <c r="C176" s="50"/>
      <c r="D176" s="162"/>
    </row>
    <row r="177" spans="1:4" x14ac:dyDescent="0.35">
      <c r="A177" s="166"/>
      <c r="B177" s="164"/>
      <c r="C177" s="50"/>
      <c r="D177" s="162"/>
    </row>
    <row r="178" spans="1:4" x14ac:dyDescent="0.35">
      <c r="A178" s="166"/>
      <c r="B178" s="164"/>
      <c r="C178" s="50"/>
      <c r="D178" s="162"/>
    </row>
    <row r="179" spans="1:4" x14ac:dyDescent="0.35">
      <c r="A179" s="166"/>
      <c r="B179" s="164"/>
      <c r="C179" s="50"/>
      <c r="D179" s="162"/>
    </row>
    <row r="180" spans="1:4" x14ac:dyDescent="0.35">
      <c r="A180" s="166"/>
      <c r="B180" s="164"/>
      <c r="C180" s="50"/>
      <c r="D180" s="162"/>
    </row>
    <row r="181" spans="1:4" x14ac:dyDescent="0.35">
      <c r="A181" s="166"/>
      <c r="B181" s="164"/>
      <c r="C181" s="50"/>
      <c r="D181" s="162"/>
    </row>
    <row r="182" spans="1:4" x14ac:dyDescent="0.35">
      <c r="A182" s="166"/>
      <c r="B182" s="164"/>
      <c r="C182" s="50"/>
      <c r="D182" s="162"/>
    </row>
    <row r="183" spans="1:4" x14ac:dyDescent="0.35">
      <c r="A183" s="166"/>
      <c r="B183" s="164"/>
      <c r="C183" s="50"/>
      <c r="D183" s="162"/>
    </row>
    <row r="184" spans="1:4" x14ac:dyDescent="0.35">
      <c r="A184" s="166"/>
      <c r="B184" s="164"/>
      <c r="C184" s="50"/>
      <c r="D184" s="162"/>
    </row>
    <row r="185" spans="1:4" x14ac:dyDescent="0.35">
      <c r="A185" s="166"/>
      <c r="B185" s="164"/>
      <c r="C185" s="50"/>
      <c r="D185" s="162"/>
    </row>
    <row r="186" spans="1:4" x14ac:dyDescent="0.35">
      <c r="A186" s="166"/>
      <c r="B186" s="164"/>
      <c r="C186" s="50"/>
      <c r="D186" s="162"/>
    </row>
    <row r="187" spans="1:4" x14ac:dyDescent="0.35">
      <c r="A187" s="166"/>
      <c r="B187" s="164"/>
      <c r="C187" s="50"/>
      <c r="D187" s="162"/>
    </row>
    <row r="188" spans="1:4" x14ac:dyDescent="0.35">
      <c r="A188" s="166"/>
      <c r="B188" s="164"/>
      <c r="C188" s="50"/>
      <c r="D188" s="162"/>
    </row>
    <row r="189" spans="1:4" x14ac:dyDescent="0.35">
      <c r="A189" s="166"/>
      <c r="B189" s="164"/>
      <c r="C189" s="50"/>
      <c r="D189" s="162"/>
    </row>
    <row r="190" spans="1:4" x14ac:dyDescent="0.35">
      <c r="A190" s="166"/>
      <c r="B190" s="164"/>
      <c r="C190" s="50"/>
      <c r="D190" s="162"/>
    </row>
    <row r="191" spans="1:4" x14ac:dyDescent="0.35">
      <c r="A191" s="166"/>
      <c r="B191" s="164"/>
      <c r="C191" s="50"/>
      <c r="D191" s="162"/>
    </row>
    <row r="192" spans="1:4" x14ac:dyDescent="0.35">
      <c r="A192" s="166"/>
      <c r="B192" s="164"/>
      <c r="C192" s="50"/>
      <c r="D192" s="162"/>
    </row>
    <row r="193" spans="1:4" x14ac:dyDescent="0.35">
      <c r="A193" s="166"/>
      <c r="B193" s="164"/>
      <c r="C193" s="50"/>
      <c r="D193" s="162"/>
    </row>
    <row r="194" spans="1:4" x14ac:dyDescent="0.35">
      <c r="A194" s="166"/>
      <c r="B194" s="164"/>
      <c r="C194" s="50"/>
      <c r="D194" s="162"/>
    </row>
    <row r="195" spans="1:4" x14ac:dyDescent="0.35">
      <c r="A195" s="166"/>
      <c r="B195" s="164"/>
      <c r="C195" s="50"/>
      <c r="D195" s="162"/>
    </row>
    <row r="196" spans="1:4" x14ac:dyDescent="0.35">
      <c r="A196" s="166"/>
      <c r="B196" s="164"/>
      <c r="C196" s="50"/>
      <c r="D196" s="162"/>
    </row>
    <row r="197" spans="1:4" x14ac:dyDescent="0.35">
      <c r="A197" s="166"/>
      <c r="B197" s="164"/>
      <c r="C197" s="50"/>
      <c r="D197" s="162"/>
    </row>
    <row r="198" spans="1:4" x14ac:dyDescent="0.35">
      <c r="A198" s="166"/>
      <c r="B198" s="164"/>
      <c r="C198" s="50"/>
      <c r="D198" s="162"/>
    </row>
    <row r="199" spans="1:4" x14ac:dyDescent="0.35">
      <c r="A199" s="166"/>
      <c r="B199" s="164"/>
      <c r="C199" s="50"/>
      <c r="D199" s="162"/>
    </row>
    <row r="200" spans="1:4" x14ac:dyDescent="0.35">
      <c r="A200" s="166"/>
      <c r="B200" s="164"/>
      <c r="C200" s="50"/>
      <c r="D200" s="162"/>
    </row>
    <row r="201" spans="1:4" x14ac:dyDescent="0.35">
      <c r="A201" s="166"/>
      <c r="B201" s="164"/>
      <c r="C201" s="50"/>
      <c r="D201" s="162"/>
    </row>
    <row r="202" spans="1:4" x14ac:dyDescent="0.35">
      <c r="A202" s="166"/>
      <c r="B202" s="164"/>
      <c r="C202" s="50"/>
      <c r="D202" s="162"/>
    </row>
    <row r="203" spans="1:4" x14ac:dyDescent="0.35">
      <c r="A203" s="166"/>
      <c r="B203" s="164"/>
      <c r="C203" s="50"/>
      <c r="D203" s="162"/>
    </row>
    <row r="204" spans="1:4" x14ac:dyDescent="0.35">
      <c r="A204" s="166"/>
      <c r="B204" s="164"/>
      <c r="C204" s="50"/>
      <c r="D204" s="162"/>
    </row>
    <row r="205" spans="1:4" x14ac:dyDescent="0.35">
      <c r="A205" s="166"/>
      <c r="B205" s="164"/>
      <c r="C205" s="50"/>
      <c r="D205" s="162"/>
    </row>
    <row r="206" spans="1:4" x14ac:dyDescent="0.35">
      <c r="A206" s="166"/>
      <c r="B206" s="164"/>
      <c r="C206" s="50"/>
      <c r="D206" s="162"/>
    </row>
    <row r="207" spans="1:4" x14ac:dyDescent="0.35">
      <c r="A207" s="166"/>
      <c r="B207" s="164"/>
      <c r="C207" s="50"/>
      <c r="D207" s="162"/>
    </row>
    <row r="208" spans="1:4" x14ac:dyDescent="0.35">
      <c r="A208" s="166"/>
      <c r="B208" s="164"/>
      <c r="C208" s="50"/>
      <c r="D208" s="162"/>
    </row>
    <row r="209" spans="1:4" x14ac:dyDescent="0.35">
      <c r="A209" s="166"/>
      <c r="B209" s="164"/>
      <c r="C209" s="50"/>
      <c r="D209" s="162"/>
    </row>
    <row r="210" spans="1:4" x14ac:dyDescent="0.35">
      <c r="A210" s="166"/>
      <c r="B210" s="164"/>
      <c r="C210" s="50"/>
      <c r="D210" s="162"/>
    </row>
    <row r="211" spans="1:4" x14ac:dyDescent="0.35">
      <c r="A211" s="166"/>
      <c r="B211" s="164"/>
      <c r="C211" s="50"/>
      <c r="D211" s="162"/>
    </row>
    <row r="212" spans="1:4" x14ac:dyDescent="0.35">
      <c r="A212" s="166"/>
      <c r="B212" s="164"/>
      <c r="C212" s="50"/>
      <c r="D212" s="162"/>
    </row>
    <row r="213" spans="1:4" x14ac:dyDescent="0.35">
      <c r="A213" s="166"/>
      <c r="B213" s="164"/>
      <c r="C213" s="50"/>
      <c r="D213" s="162"/>
    </row>
    <row r="214" spans="1:4" x14ac:dyDescent="0.35">
      <c r="A214" s="166"/>
      <c r="B214" s="164"/>
      <c r="C214" s="50"/>
      <c r="D214" s="162"/>
    </row>
    <row r="215" spans="1:4" x14ac:dyDescent="0.35">
      <c r="A215" s="166"/>
      <c r="B215" s="164"/>
      <c r="C215" s="50"/>
      <c r="D215" s="162"/>
    </row>
    <row r="216" spans="1:4" x14ac:dyDescent="0.35">
      <c r="A216" s="166"/>
      <c r="B216" s="164"/>
      <c r="C216" s="50"/>
      <c r="D216" s="162"/>
    </row>
    <row r="217" spans="1:4" x14ac:dyDescent="0.35">
      <c r="A217" s="166"/>
      <c r="B217" s="164"/>
      <c r="C217" s="50"/>
      <c r="D217" s="162"/>
    </row>
    <row r="218" spans="1:4" x14ac:dyDescent="0.35">
      <c r="A218" s="166"/>
      <c r="B218" s="164"/>
      <c r="C218" s="50"/>
      <c r="D218" s="162"/>
    </row>
    <row r="219" spans="1:4" x14ac:dyDescent="0.35">
      <c r="A219" s="166"/>
      <c r="B219" s="164"/>
      <c r="C219" s="50"/>
      <c r="D219" s="162"/>
    </row>
    <row r="220" spans="1:4" x14ac:dyDescent="0.35">
      <c r="A220" s="166"/>
      <c r="B220" s="164"/>
      <c r="C220" s="50"/>
      <c r="D220" s="162"/>
    </row>
    <row r="221" spans="1:4" x14ac:dyDescent="0.35">
      <c r="A221" s="166"/>
      <c r="B221" s="164"/>
      <c r="C221" s="50"/>
      <c r="D221" s="162"/>
    </row>
    <row r="222" spans="1:4" x14ac:dyDescent="0.35">
      <c r="A222" s="166"/>
      <c r="B222" s="164"/>
      <c r="C222" s="50"/>
      <c r="D222" s="162"/>
    </row>
    <row r="223" spans="1:4" x14ac:dyDescent="0.35">
      <c r="A223" s="166"/>
      <c r="B223" s="164"/>
      <c r="C223" s="50"/>
      <c r="D223" s="162"/>
    </row>
    <row r="224" spans="1:4" x14ac:dyDescent="0.35">
      <c r="A224" s="166"/>
      <c r="B224" s="164"/>
      <c r="C224" s="50"/>
      <c r="D224" s="162"/>
    </row>
    <row r="225" spans="1:4" x14ac:dyDescent="0.35">
      <c r="A225" s="166"/>
      <c r="B225" s="164"/>
      <c r="C225" s="50"/>
      <c r="D225" s="162"/>
    </row>
    <row r="226" spans="1:4" x14ac:dyDescent="0.35">
      <c r="A226" s="166"/>
      <c r="B226" s="164"/>
      <c r="C226" s="50"/>
      <c r="D226" s="162"/>
    </row>
    <row r="227" spans="1:4" x14ac:dyDescent="0.35">
      <c r="A227" s="166"/>
      <c r="B227" s="164"/>
      <c r="C227" s="50"/>
      <c r="D227" s="162"/>
    </row>
    <row r="228" spans="1:4" x14ac:dyDescent="0.35">
      <c r="A228" s="166"/>
      <c r="B228" s="164"/>
      <c r="C228" s="50"/>
      <c r="D228" s="162"/>
    </row>
    <row r="229" spans="1:4" x14ac:dyDescent="0.35">
      <c r="A229" s="166"/>
      <c r="B229" s="164"/>
      <c r="C229" s="50"/>
      <c r="D229" s="162"/>
    </row>
    <row r="230" spans="1:4" x14ac:dyDescent="0.35">
      <c r="A230" s="166"/>
      <c r="B230" s="164"/>
      <c r="C230" s="50"/>
      <c r="D230" s="162"/>
    </row>
    <row r="231" spans="1:4" x14ac:dyDescent="0.35">
      <c r="A231" s="166"/>
      <c r="B231" s="164"/>
      <c r="C231" s="50"/>
      <c r="D231" s="162"/>
    </row>
    <row r="232" spans="1:4" x14ac:dyDescent="0.35">
      <c r="A232" s="166"/>
      <c r="B232" s="164"/>
      <c r="C232" s="50"/>
      <c r="D232" s="162"/>
    </row>
    <row r="233" spans="1:4" x14ac:dyDescent="0.35">
      <c r="A233" s="166"/>
      <c r="B233" s="164"/>
      <c r="C233" s="50"/>
      <c r="D233" s="162"/>
    </row>
    <row r="234" spans="1:4" x14ac:dyDescent="0.35">
      <c r="A234" s="166"/>
      <c r="B234" s="164"/>
      <c r="C234" s="50"/>
      <c r="D234" s="162"/>
    </row>
    <row r="235" spans="1:4" x14ac:dyDescent="0.35">
      <c r="A235" s="166"/>
      <c r="B235" s="164"/>
      <c r="C235" s="50"/>
      <c r="D235" s="162"/>
    </row>
    <row r="236" spans="1:4" x14ac:dyDescent="0.35">
      <c r="A236" s="166"/>
      <c r="B236" s="164"/>
      <c r="C236" s="50"/>
      <c r="D236" s="162"/>
    </row>
    <row r="237" spans="1:4" x14ac:dyDescent="0.35">
      <c r="A237" s="166"/>
      <c r="B237" s="164"/>
      <c r="C237" s="50"/>
      <c r="D237" s="162"/>
    </row>
    <row r="238" spans="1:4" x14ac:dyDescent="0.35">
      <c r="A238" s="166"/>
      <c r="B238" s="164"/>
      <c r="C238" s="50"/>
      <c r="D238" s="162"/>
    </row>
    <row r="239" spans="1:4" x14ac:dyDescent="0.35">
      <c r="A239" s="166"/>
      <c r="B239" s="164"/>
      <c r="C239" s="50"/>
      <c r="D239" s="162"/>
    </row>
    <row r="240" spans="1:4" x14ac:dyDescent="0.35">
      <c r="A240" s="166"/>
      <c r="B240" s="164"/>
      <c r="C240" s="50"/>
      <c r="D240" s="162"/>
    </row>
    <row r="241" spans="1:4" x14ac:dyDescent="0.35">
      <c r="A241" s="166"/>
      <c r="B241" s="164"/>
      <c r="C241" s="50"/>
      <c r="D241" s="162"/>
    </row>
    <row r="242" spans="1:4" x14ac:dyDescent="0.35">
      <c r="A242" s="166"/>
      <c r="B242" s="164"/>
      <c r="C242" s="50"/>
      <c r="D242" s="162"/>
    </row>
    <row r="243" spans="1:4" x14ac:dyDescent="0.35">
      <c r="A243" s="166"/>
      <c r="B243" s="164"/>
      <c r="C243" s="50"/>
      <c r="D243" s="162"/>
    </row>
    <row r="244" spans="1:4" x14ac:dyDescent="0.35">
      <c r="A244" s="166"/>
      <c r="B244" s="164"/>
      <c r="C244" s="50"/>
      <c r="D244" s="162"/>
    </row>
    <row r="245" spans="1:4" x14ac:dyDescent="0.35">
      <c r="A245" s="166"/>
      <c r="B245" s="164"/>
      <c r="C245" s="50"/>
      <c r="D245" s="162"/>
    </row>
    <row r="246" spans="1:4" x14ac:dyDescent="0.35">
      <c r="A246" s="166"/>
      <c r="B246" s="164"/>
      <c r="C246" s="50"/>
      <c r="D246" s="162"/>
    </row>
    <row r="247" spans="1:4" x14ac:dyDescent="0.35">
      <c r="A247" s="166"/>
      <c r="B247" s="164"/>
      <c r="C247" s="50"/>
      <c r="D247" s="162"/>
    </row>
    <row r="248" spans="1:4" x14ac:dyDescent="0.35">
      <c r="A248" s="166"/>
      <c r="B248" s="164"/>
      <c r="C248" s="50"/>
      <c r="D248" s="162"/>
    </row>
    <row r="249" spans="1:4" x14ac:dyDescent="0.35">
      <c r="A249" s="166"/>
      <c r="B249" s="164"/>
      <c r="C249" s="50"/>
      <c r="D249" s="162"/>
    </row>
    <row r="250" spans="1:4" x14ac:dyDescent="0.35">
      <c r="A250" s="166"/>
      <c r="B250" s="164"/>
      <c r="C250" s="50"/>
      <c r="D250" s="162"/>
    </row>
    <row r="251" spans="1:4" x14ac:dyDescent="0.35">
      <c r="A251" s="166"/>
      <c r="B251" s="164"/>
      <c r="C251" s="50"/>
      <c r="D251" s="162"/>
    </row>
    <row r="252" spans="1:4" x14ac:dyDescent="0.35">
      <c r="A252" s="166"/>
      <c r="B252" s="164"/>
      <c r="C252" s="50"/>
      <c r="D252" s="162"/>
    </row>
    <row r="253" spans="1:4" x14ac:dyDescent="0.35">
      <c r="A253" s="166"/>
      <c r="B253" s="164"/>
      <c r="C253" s="50"/>
      <c r="D253" s="162"/>
    </row>
    <row r="254" spans="1:4" x14ac:dyDescent="0.35">
      <c r="A254" s="166"/>
      <c r="B254" s="164"/>
      <c r="C254" s="50"/>
      <c r="D254" s="162"/>
    </row>
    <row r="255" spans="1:4" x14ac:dyDescent="0.35">
      <c r="A255" s="166"/>
      <c r="B255" s="164"/>
      <c r="C255" s="50"/>
      <c r="D255" s="162"/>
    </row>
    <row r="256" spans="1:4" x14ac:dyDescent="0.35">
      <c r="A256" s="166"/>
      <c r="B256" s="164"/>
      <c r="C256" s="50"/>
      <c r="D256" s="162"/>
    </row>
    <row r="257" spans="1:4" x14ac:dyDescent="0.35">
      <c r="A257" s="166"/>
      <c r="B257" s="164"/>
      <c r="C257" s="50"/>
      <c r="D257" s="162"/>
    </row>
    <row r="258" spans="1:4" x14ac:dyDescent="0.35">
      <c r="A258" s="166"/>
      <c r="B258" s="164"/>
      <c r="C258" s="50"/>
      <c r="D258" s="162"/>
    </row>
    <row r="259" spans="1:4" x14ac:dyDescent="0.35">
      <c r="A259" s="166"/>
      <c r="B259" s="164"/>
      <c r="C259" s="50"/>
      <c r="D259" s="162"/>
    </row>
    <row r="260" spans="1:4" x14ac:dyDescent="0.35">
      <c r="A260" s="166"/>
      <c r="B260" s="164"/>
      <c r="C260" s="50"/>
      <c r="D260" s="162"/>
    </row>
    <row r="261" spans="1:4" x14ac:dyDescent="0.35">
      <c r="A261" s="166"/>
      <c r="B261" s="164"/>
      <c r="C261" s="50"/>
      <c r="D261" s="162"/>
    </row>
    <row r="262" spans="1:4" x14ac:dyDescent="0.35">
      <c r="A262" s="166"/>
      <c r="B262" s="164"/>
      <c r="C262" s="50"/>
      <c r="D262" s="162"/>
    </row>
    <row r="263" spans="1:4" x14ac:dyDescent="0.35">
      <c r="A263" s="166"/>
      <c r="B263" s="164"/>
      <c r="C263" s="50"/>
      <c r="D263" s="162"/>
    </row>
    <row r="264" spans="1:4" x14ac:dyDescent="0.35">
      <c r="A264" s="166"/>
      <c r="B264" s="164"/>
      <c r="C264" s="50"/>
      <c r="D264" s="162"/>
    </row>
    <row r="265" spans="1:4" x14ac:dyDescent="0.35">
      <c r="A265" s="166"/>
      <c r="B265" s="164"/>
      <c r="C265" s="50"/>
      <c r="D265" s="162"/>
    </row>
    <row r="266" spans="1:4" x14ac:dyDescent="0.35">
      <c r="A266" s="166"/>
      <c r="B266" s="164"/>
      <c r="C266" s="50"/>
      <c r="D266" s="162"/>
    </row>
    <row r="267" spans="1:4" x14ac:dyDescent="0.35">
      <c r="A267" s="166"/>
      <c r="B267" s="164"/>
      <c r="C267" s="50"/>
      <c r="D267" s="162"/>
    </row>
    <row r="268" spans="1:4" x14ac:dyDescent="0.35">
      <c r="A268" s="166"/>
      <c r="B268" s="164"/>
      <c r="C268" s="50"/>
      <c r="D268" s="162"/>
    </row>
    <row r="269" spans="1:4" x14ac:dyDescent="0.35">
      <c r="A269" s="166"/>
      <c r="B269" s="164"/>
      <c r="C269" s="50"/>
      <c r="D269" s="162"/>
    </row>
    <row r="270" spans="1:4" x14ac:dyDescent="0.35">
      <c r="A270" s="166"/>
      <c r="B270" s="164"/>
      <c r="C270" s="50"/>
      <c r="D270" s="162"/>
    </row>
    <row r="271" spans="1:4" x14ac:dyDescent="0.35">
      <c r="A271" s="166"/>
      <c r="B271" s="164"/>
      <c r="C271" s="50"/>
      <c r="D271" s="162"/>
    </row>
    <row r="272" spans="1:4" x14ac:dyDescent="0.35">
      <c r="A272" s="166"/>
      <c r="B272" s="164"/>
      <c r="C272" s="50"/>
      <c r="D272" s="162"/>
    </row>
    <row r="273" spans="1:4" x14ac:dyDescent="0.35">
      <c r="A273" s="166"/>
      <c r="B273" s="164"/>
      <c r="C273" s="50"/>
      <c r="D273" s="162"/>
    </row>
    <row r="274" spans="1:4" x14ac:dyDescent="0.35">
      <c r="A274" s="166"/>
      <c r="B274" s="164"/>
      <c r="C274" s="50"/>
      <c r="D274" s="162"/>
    </row>
    <row r="275" spans="1:4" x14ac:dyDescent="0.35">
      <c r="A275" s="166"/>
      <c r="B275" s="164"/>
      <c r="C275" s="50"/>
      <c r="D275" s="162"/>
    </row>
    <row r="276" spans="1:4" x14ac:dyDescent="0.35">
      <c r="A276" s="166"/>
      <c r="B276" s="164"/>
      <c r="C276" s="50"/>
      <c r="D276" s="162"/>
    </row>
    <row r="277" spans="1:4" x14ac:dyDescent="0.35">
      <c r="A277" s="166"/>
      <c r="B277" s="164"/>
      <c r="C277" s="50"/>
      <c r="D277" s="162"/>
    </row>
    <row r="278" spans="1:4" x14ac:dyDescent="0.35">
      <c r="A278" s="166"/>
      <c r="B278" s="164"/>
      <c r="C278" s="50"/>
      <c r="D278" s="162"/>
    </row>
    <row r="279" spans="1:4" x14ac:dyDescent="0.35">
      <c r="A279" s="166"/>
      <c r="B279" s="164"/>
      <c r="C279" s="50"/>
      <c r="D279" s="162"/>
    </row>
    <row r="280" spans="1:4" x14ac:dyDescent="0.35">
      <c r="A280" s="166"/>
      <c r="B280" s="164"/>
      <c r="C280" s="50"/>
      <c r="D280" s="162"/>
    </row>
    <row r="281" spans="1:4" x14ac:dyDescent="0.35">
      <c r="A281" s="166"/>
      <c r="B281" s="164"/>
      <c r="C281" s="50"/>
      <c r="D281" s="162"/>
    </row>
    <row r="282" spans="1:4" x14ac:dyDescent="0.35">
      <c r="A282" s="166"/>
      <c r="B282" s="164"/>
      <c r="C282" s="50"/>
      <c r="D282" s="162"/>
    </row>
    <row r="283" spans="1:4" x14ac:dyDescent="0.35">
      <c r="A283" s="166"/>
      <c r="B283" s="164"/>
      <c r="C283" s="50"/>
      <c r="D283" s="162"/>
    </row>
    <row r="284" spans="1:4" x14ac:dyDescent="0.35">
      <c r="A284" s="166"/>
      <c r="B284" s="164"/>
      <c r="C284" s="50"/>
      <c r="D284" s="162"/>
    </row>
    <row r="285" spans="1:4" x14ac:dyDescent="0.35">
      <c r="A285" s="166"/>
      <c r="B285" s="164"/>
      <c r="C285" s="50"/>
      <c r="D285" s="162"/>
    </row>
    <row r="286" spans="1:4" x14ac:dyDescent="0.35">
      <c r="A286" s="166"/>
      <c r="B286" s="164"/>
      <c r="C286" s="50"/>
      <c r="D286" s="162"/>
    </row>
    <row r="287" spans="1:4" x14ac:dyDescent="0.35">
      <c r="A287" s="166"/>
      <c r="B287" s="164"/>
      <c r="C287" s="50"/>
      <c r="D287" s="162"/>
    </row>
    <row r="288" spans="1:4" x14ac:dyDescent="0.35">
      <c r="A288" s="166"/>
      <c r="B288" s="164"/>
      <c r="C288" s="50"/>
      <c r="D288" s="162"/>
    </row>
    <row r="289" spans="1:4" x14ac:dyDescent="0.35">
      <c r="A289" s="166"/>
      <c r="B289" s="164"/>
      <c r="C289" s="50"/>
      <c r="D289" s="162"/>
    </row>
    <row r="290" spans="1:4" x14ac:dyDescent="0.35">
      <c r="A290" s="166"/>
      <c r="B290" s="164"/>
      <c r="C290" s="50"/>
      <c r="D290" s="162"/>
    </row>
    <row r="291" spans="1:4" x14ac:dyDescent="0.35">
      <c r="A291" s="166"/>
      <c r="B291" s="164"/>
      <c r="C291" s="50"/>
      <c r="D291" s="162"/>
    </row>
    <row r="292" spans="1:4" x14ac:dyDescent="0.35">
      <c r="A292" s="166"/>
      <c r="B292" s="164"/>
      <c r="C292" s="50"/>
      <c r="D292" s="162"/>
    </row>
    <row r="293" spans="1:4" x14ac:dyDescent="0.35">
      <c r="A293" s="166"/>
      <c r="B293" s="164"/>
      <c r="C293" s="50"/>
      <c r="D293" s="162"/>
    </row>
    <row r="294" spans="1:4" x14ac:dyDescent="0.35">
      <c r="A294" s="166"/>
      <c r="B294" s="164"/>
      <c r="C294" s="50"/>
      <c r="D294" s="162"/>
    </row>
    <row r="295" spans="1:4" x14ac:dyDescent="0.35">
      <c r="A295" s="166"/>
      <c r="B295" s="164"/>
      <c r="C295" s="50"/>
      <c r="D295" s="162"/>
    </row>
    <row r="296" spans="1:4" x14ac:dyDescent="0.35">
      <c r="A296" s="166"/>
      <c r="B296" s="164"/>
      <c r="C296" s="50"/>
      <c r="D296" s="162"/>
    </row>
    <row r="297" spans="1:4" x14ac:dyDescent="0.35">
      <c r="A297" s="166"/>
      <c r="B297" s="164"/>
      <c r="C297" s="50"/>
      <c r="D297" s="162"/>
    </row>
    <row r="298" spans="1:4" x14ac:dyDescent="0.35">
      <c r="A298" s="166"/>
      <c r="B298" s="164"/>
      <c r="C298" s="50"/>
      <c r="D298" s="162"/>
    </row>
    <row r="299" spans="1:4" x14ac:dyDescent="0.35">
      <c r="A299" s="166"/>
      <c r="B299" s="164"/>
      <c r="C299" s="50"/>
      <c r="D299" s="162"/>
    </row>
    <row r="300" spans="1:4" x14ac:dyDescent="0.35">
      <c r="A300" s="166"/>
      <c r="B300" s="164"/>
      <c r="C300" s="50"/>
      <c r="D300" s="162"/>
    </row>
    <row r="301" spans="1:4" x14ac:dyDescent="0.35">
      <c r="A301" s="166"/>
      <c r="B301" s="164"/>
      <c r="C301" s="50"/>
      <c r="D301" s="162"/>
    </row>
    <row r="302" spans="1:4" x14ac:dyDescent="0.35">
      <c r="A302" s="166"/>
      <c r="B302" s="164"/>
      <c r="C302" s="50"/>
      <c r="D302" s="162"/>
    </row>
    <row r="303" spans="1:4" x14ac:dyDescent="0.35">
      <c r="A303" s="166"/>
      <c r="B303" s="164"/>
      <c r="C303" s="50"/>
      <c r="D303" s="162"/>
    </row>
    <row r="304" spans="1:4" x14ac:dyDescent="0.35">
      <c r="A304" s="166"/>
      <c r="B304" s="164"/>
      <c r="C304" s="50"/>
      <c r="D304" s="162"/>
    </row>
    <row r="305" spans="1:4" x14ac:dyDescent="0.35">
      <c r="A305" s="166"/>
      <c r="B305" s="164"/>
      <c r="C305" s="50"/>
      <c r="D305" s="162"/>
    </row>
    <row r="306" spans="1:4" x14ac:dyDescent="0.35">
      <c r="A306" s="166"/>
      <c r="B306" s="164"/>
      <c r="C306" s="50"/>
      <c r="D306" s="162"/>
    </row>
    <row r="307" spans="1:4" x14ac:dyDescent="0.35">
      <c r="A307" s="166"/>
      <c r="B307" s="164"/>
      <c r="C307" s="50"/>
      <c r="D307" s="162"/>
    </row>
    <row r="308" spans="1:4" x14ac:dyDescent="0.35">
      <c r="A308" s="166"/>
      <c r="B308" s="164"/>
      <c r="C308" s="50"/>
      <c r="D308" s="162"/>
    </row>
    <row r="309" spans="1:4" x14ac:dyDescent="0.35">
      <c r="A309" s="166"/>
      <c r="B309" s="164"/>
      <c r="C309" s="50"/>
      <c r="D309" s="162"/>
    </row>
    <row r="310" spans="1:4" x14ac:dyDescent="0.35">
      <c r="A310" s="166"/>
      <c r="B310" s="164"/>
      <c r="C310" s="50"/>
      <c r="D310" s="162"/>
    </row>
    <row r="311" spans="1:4" x14ac:dyDescent="0.35">
      <c r="A311" s="166"/>
      <c r="B311" s="164"/>
      <c r="C311" s="50"/>
      <c r="D311" s="162"/>
    </row>
    <row r="312" spans="1:4" x14ac:dyDescent="0.35">
      <c r="A312" s="166"/>
      <c r="B312" s="164"/>
      <c r="C312" s="50"/>
      <c r="D312" s="162"/>
    </row>
    <row r="313" spans="1:4" x14ac:dyDescent="0.35">
      <c r="A313" s="166"/>
      <c r="B313" s="164"/>
      <c r="C313" s="50"/>
      <c r="D313" s="162"/>
    </row>
    <row r="314" spans="1:4" x14ac:dyDescent="0.35">
      <c r="A314" s="166"/>
      <c r="B314" s="164"/>
      <c r="C314" s="50"/>
      <c r="D314" s="162"/>
    </row>
    <row r="315" spans="1:4" x14ac:dyDescent="0.35">
      <c r="A315" s="166"/>
      <c r="B315" s="164"/>
      <c r="C315" s="50"/>
      <c r="D315" s="162"/>
    </row>
    <row r="316" spans="1:4" x14ac:dyDescent="0.35">
      <c r="A316" s="166"/>
      <c r="B316" s="164"/>
      <c r="C316" s="50"/>
      <c r="D316" s="162"/>
    </row>
    <row r="317" spans="1:4" x14ac:dyDescent="0.35">
      <c r="A317" s="166"/>
      <c r="B317" s="164"/>
      <c r="C317" s="50"/>
      <c r="D317" s="162"/>
    </row>
    <row r="318" spans="1:4" x14ac:dyDescent="0.35">
      <c r="A318" s="166"/>
      <c r="B318" s="164"/>
      <c r="C318" s="50"/>
      <c r="D318" s="162"/>
    </row>
    <row r="319" spans="1:4" x14ac:dyDescent="0.35">
      <c r="A319" s="166"/>
      <c r="B319" s="164"/>
      <c r="C319" s="50"/>
      <c r="D319" s="162"/>
    </row>
    <row r="320" spans="1:4" x14ac:dyDescent="0.35">
      <c r="A320" s="166"/>
      <c r="B320" s="164"/>
      <c r="C320" s="50"/>
      <c r="D320" s="162"/>
    </row>
    <row r="321" spans="1:4" x14ac:dyDescent="0.35">
      <c r="A321" s="166"/>
      <c r="B321" s="164"/>
      <c r="C321" s="50"/>
      <c r="D321" s="162"/>
    </row>
    <row r="322" spans="1:4" x14ac:dyDescent="0.35">
      <c r="A322" s="166"/>
      <c r="B322" s="164"/>
      <c r="C322" s="50"/>
      <c r="D322" s="162"/>
    </row>
    <row r="323" spans="1:4" x14ac:dyDescent="0.35">
      <c r="A323" s="166"/>
      <c r="B323" s="164"/>
      <c r="C323" s="50"/>
      <c r="D323" s="162"/>
    </row>
    <row r="324" spans="1:4" x14ac:dyDescent="0.35">
      <c r="A324" s="166"/>
      <c r="B324" s="164"/>
      <c r="C324" s="50"/>
      <c r="D324" s="162"/>
    </row>
    <row r="325" spans="1:4" x14ac:dyDescent="0.35">
      <c r="A325" s="166"/>
      <c r="B325" s="164"/>
      <c r="C325" s="50"/>
      <c r="D325" s="162"/>
    </row>
    <row r="326" spans="1:4" x14ac:dyDescent="0.35">
      <c r="A326" s="166"/>
      <c r="B326" s="164"/>
      <c r="C326" s="50"/>
      <c r="D326" s="162"/>
    </row>
    <row r="327" spans="1:4" x14ac:dyDescent="0.35">
      <c r="A327" s="166"/>
      <c r="B327" s="164"/>
      <c r="C327" s="50"/>
      <c r="D327" s="162"/>
    </row>
    <row r="328" spans="1:4" x14ac:dyDescent="0.35">
      <c r="A328" s="166"/>
      <c r="B328" s="164"/>
      <c r="C328" s="50"/>
      <c r="D328" s="162"/>
    </row>
    <row r="329" spans="1:4" x14ac:dyDescent="0.35">
      <c r="A329" s="166"/>
      <c r="B329" s="164"/>
      <c r="C329" s="50"/>
      <c r="D329" s="162"/>
    </row>
    <row r="330" spans="1:4" x14ac:dyDescent="0.35">
      <c r="A330" s="166"/>
      <c r="B330" s="164"/>
      <c r="C330" s="50"/>
      <c r="D330" s="162"/>
    </row>
    <row r="331" spans="1:4" x14ac:dyDescent="0.35">
      <c r="A331" s="166"/>
      <c r="B331" s="164"/>
      <c r="C331" s="50"/>
      <c r="D331" s="162"/>
    </row>
    <row r="332" spans="1:4" x14ac:dyDescent="0.35">
      <c r="A332" s="166"/>
      <c r="B332" s="164"/>
      <c r="C332" s="50"/>
      <c r="D332" s="162"/>
    </row>
    <row r="333" spans="1:4" x14ac:dyDescent="0.35">
      <c r="A333" s="166"/>
      <c r="B333" s="164"/>
      <c r="C333" s="50"/>
      <c r="D333" s="162"/>
    </row>
    <row r="334" spans="1:4" x14ac:dyDescent="0.35">
      <c r="A334" s="166"/>
      <c r="B334" s="164"/>
      <c r="C334" s="50"/>
      <c r="D334" s="162"/>
    </row>
    <row r="335" spans="1:4" x14ac:dyDescent="0.35">
      <c r="A335" s="166"/>
      <c r="B335" s="164"/>
      <c r="C335" s="50"/>
      <c r="D335" s="162"/>
    </row>
    <row r="336" spans="1:4" x14ac:dyDescent="0.35">
      <c r="A336" s="166"/>
      <c r="B336" s="164"/>
      <c r="C336" s="50"/>
      <c r="D336" s="162"/>
    </row>
    <row r="337" spans="1:4" x14ac:dyDescent="0.35">
      <c r="A337" s="166"/>
      <c r="B337" s="164"/>
      <c r="C337" s="50"/>
      <c r="D337" s="162"/>
    </row>
    <row r="338" spans="1:4" x14ac:dyDescent="0.35">
      <c r="A338" s="166"/>
      <c r="B338" s="164"/>
      <c r="C338" s="50"/>
      <c r="D338" s="162"/>
    </row>
    <row r="339" spans="1:4" x14ac:dyDescent="0.35">
      <c r="A339" s="166"/>
      <c r="B339" s="164"/>
      <c r="C339" s="50"/>
      <c r="D339" s="162"/>
    </row>
    <row r="340" spans="1:4" x14ac:dyDescent="0.35">
      <c r="A340" s="166"/>
      <c r="B340" s="164"/>
      <c r="C340" s="50"/>
      <c r="D340" s="162"/>
    </row>
    <row r="341" spans="1:4" x14ac:dyDescent="0.35">
      <c r="A341" s="166"/>
      <c r="B341" s="164"/>
      <c r="C341" s="50"/>
      <c r="D341" s="162"/>
    </row>
    <row r="342" spans="1:4" x14ac:dyDescent="0.35">
      <c r="A342" s="166"/>
      <c r="B342" s="164"/>
      <c r="C342" s="50"/>
      <c r="D342" s="162"/>
    </row>
    <row r="343" spans="1:4" x14ac:dyDescent="0.35">
      <c r="A343" s="166"/>
      <c r="B343" s="164"/>
      <c r="C343" s="50"/>
      <c r="D343" s="162"/>
    </row>
    <row r="344" spans="1:4" x14ac:dyDescent="0.35">
      <c r="A344" s="166"/>
      <c r="B344" s="164"/>
      <c r="C344" s="50"/>
      <c r="D344" s="162"/>
    </row>
    <row r="345" spans="1:4" x14ac:dyDescent="0.35">
      <c r="A345" s="166"/>
      <c r="B345" s="164"/>
      <c r="C345" s="50"/>
      <c r="D345" s="162"/>
    </row>
    <row r="346" spans="1:4" x14ac:dyDescent="0.35">
      <c r="A346" s="166"/>
      <c r="B346" s="164"/>
      <c r="C346" s="50"/>
      <c r="D346" s="162"/>
    </row>
    <row r="347" spans="1:4" x14ac:dyDescent="0.35">
      <c r="A347" s="166"/>
      <c r="B347" s="164"/>
      <c r="C347" s="50"/>
      <c r="D347" s="162"/>
    </row>
    <row r="348" spans="1:4" x14ac:dyDescent="0.35">
      <c r="A348" s="166"/>
      <c r="B348" s="164"/>
      <c r="C348" s="50"/>
      <c r="D348" s="162"/>
    </row>
    <row r="349" spans="1:4" x14ac:dyDescent="0.35">
      <c r="A349" s="166"/>
      <c r="B349" s="164"/>
      <c r="C349" s="50"/>
      <c r="D349" s="162"/>
    </row>
    <row r="350" spans="1:4" x14ac:dyDescent="0.35">
      <c r="A350" s="166"/>
      <c r="B350" s="164"/>
      <c r="C350" s="50"/>
      <c r="D350" s="162"/>
    </row>
    <row r="351" spans="1:4" x14ac:dyDescent="0.35">
      <c r="A351" s="166"/>
      <c r="B351" s="164"/>
      <c r="C351" s="50"/>
      <c r="D351" s="162"/>
    </row>
    <row r="352" spans="1:4" x14ac:dyDescent="0.35">
      <c r="A352" s="166"/>
      <c r="B352" s="164"/>
      <c r="C352" s="50"/>
      <c r="D352" s="162"/>
    </row>
    <row r="353" spans="1:4" x14ac:dyDescent="0.35">
      <c r="A353" s="166"/>
      <c r="B353" s="164"/>
      <c r="C353" s="50"/>
      <c r="D353" s="162"/>
    </row>
    <row r="354" spans="1:4" x14ac:dyDescent="0.35">
      <c r="A354" s="166"/>
      <c r="B354" s="164"/>
      <c r="C354" s="50"/>
      <c r="D354" s="162"/>
    </row>
    <row r="355" spans="1:4" x14ac:dyDescent="0.35">
      <c r="A355" s="166"/>
      <c r="B355" s="164"/>
      <c r="C355" s="50"/>
      <c r="D355" s="162"/>
    </row>
    <row r="356" spans="1:4" x14ac:dyDescent="0.35">
      <c r="A356" s="166"/>
      <c r="B356" s="164"/>
      <c r="C356" s="50"/>
      <c r="D356" s="162"/>
    </row>
    <row r="357" spans="1:4" x14ac:dyDescent="0.35">
      <c r="A357" s="166"/>
      <c r="B357" s="164"/>
      <c r="C357" s="50"/>
      <c r="D357" s="162"/>
    </row>
    <row r="358" spans="1:4" x14ac:dyDescent="0.35">
      <c r="A358" s="166"/>
      <c r="B358" s="164"/>
      <c r="C358" s="50"/>
      <c r="D358" s="162"/>
    </row>
    <row r="359" spans="1:4" x14ac:dyDescent="0.35">
      <c r="A359" s="166"/>
      <c r="B359" s="164"/>
      <c r="C359" s="50"/>
      <c r="D359" s="162"/>
    </row>
    <row r="360" spans="1:4" x14ac:dyDescent="0.35">
      <c r="A360" s="166"/>
      <c r="B360" s="164"/>
      <c r="C360" s="50"/>
      <c r="D360" s="162"/>
    </row>
    <row r="361" spans="1:4" x14ac:dyDescent="0.35">
      <c r="A361" s="166"/>
      <c r="B361" s="164"/>
      <c r="C361" s="50"/>
      <c r="D361" s="162"/>
    </row>
    <row r="362" spans="1:4" x14ac:dyDescent="0.35">
      <c r="A362" s="166"/>
      <c r="B362" s="164"/>
      <c r="C362" s="50"/>
      <c r="D362" s="162"/>
    </row>
    <row r="363" spans="1:4" x14ac:dyDescent="0.35">
      <c r="A363" s="166"/>
      <c r="B363" s="164"/>
      <c r="C363" s="50"/>
      <c r="D363" s="162"/>
    </row>
    <row r="364" spans="1:4" x14ac:dyDescent="0.35">
      <c r="A364" s="166"/>
      <c r="B364" s="164"/>
      <c r="C364" s="50"/>
      <c r="D364" s="162"/>
    </row>
    <row r="365" spans="1:4" x14ac:dyDescent="0.35">
      <c r="A365" s="166"/>
      <c r="B365" s="164"/>
      <c r="C365" s="50"/>
      <c r="D365" s="162"/>
    </row>
    <row r="366" spans="1:4" x14ac:dyDescent="0.35">
      <c r="A366" s="166"/>
      <c r="B366" s="164"/>
      <c r="C366" s="50"/>
      <c r="D366" s="162"/>
    </row>
    <row r="367" spans="1:4" x14ac:dyDescent="0.35">
      <c r="A367" s="166"/>
      <c r="B367" s="164"/>
      <c r="C367" s="50"/>
      <c r="D367" s="162"/>
    </row>
    <row r="368" spans="1:4" x14ac:dyDescent="0.35">
      <c r="A368" s="166"/>
      <c r="B368" s="164"/>
      <c r="C368" s="50"/>
      <c r="D368" s="162"/>
    </row>
    <row r="369" spans="1:4" x14ac:dyDescent="0.35">
      <c r="A369" s="166"/>
      <c r="B369" s="164"/>
      <c r="C369" s="50"/>
      <c r="D369" s="162"/>
    </row>
    <row r="370" spans="1:4" x14ac:dyDescent="0.35">
      <c r="A370" s="166"/>
      <c r="B370" s="164"/>
      <c r="C370" s="50"/>
      <c r="D370" s="162"/>
    </row>
    <row r="371" spans="1:4" x14ac:dyDescent="0.35">
      <c r="A371" s="166"/>
      <c r="B371" s="164"/>
      <c r="C371" s="50"/>
      <c r="D371" s="162"/>
    </row>
    <row r="372" spans="1:4" x14ac:dyDescent="0.35">
      <c r="A372" s="166"/>
      <c r="B372" s="164"/>
      <c r="C372" s="50"/>
      <c r="D372" s="162"/>
    </row>
    <row r="373" spans="1:4" x14ac:dyDescent="0.35">
      <c r="A373" s="166"/>
      <c r="B373" s="164"/>
      <c r="C373" s="50"/>
      <c r="D373" s="162"/>
    </row>
    <row r="374" spans="1:4" x14ac:dyDescent="0.35">
      <c r="A374" s="166"/>
      <c r="B374" s="164"/>
      <c r="C374" s="50"/>
      <c r="D374" s="162"/>
    </row>
    <row r="375" spans="1:4" x14ac:dyDescent="0.35">
      <c r="A375" s="166"/>
      <c r="B375" s="164"/>
      <c r="C375" s="50"/>
      <c r="D375" s="162"/>
    </row>
    <row r="376" spans="1:4" x14ac:dyDescent="0.35">
      <c r="A376" s="166"/>
      <c r="B376" s="164"/>
      <c r="C376" s="50"/>
      <c r="D376" s="162"/>
    </row>
    <row r="377" spans="1:4" x14ac:dyDescent="0.35">
      <c r="A377" s="166"/>
      <c r="B377" s="164"/>
      <c r="C377" s="50"/>
      <c r="D377" s="162"/>
    </row>
    <row r="378" spans="1:4" x14ac:dyDescent="0.35">
      <c r="A378" s="166"/>
      <c r="B378" s="164"/>
      <c r="C378" s="50"/>
      <c r="D378" s="162"/>
    </row>
    <row r="379" spans="1:4" x14ac:dyDescent="0.35">
      <c r="A379" s="166"/>
      <c r="B379" s="164"/>
      <c r="C379" s="50"/>
      <c r="D379" s="162"/>
    </row>
    <row r="380" spans="1:4" x14ac:dyDescent="0.35">
      <c r="A380" s="166"/>
      <c r="B380" s="164"/>
      <c r="C380" s="50"/>
      <c r="D380" s="162"/>
    </row>
    <row r="381" spans="1:4" x14ac:dyDescent="0.35">
      <c r="A381" s="166"/>
      <c r="B381" s="164"/>
      <c r="C381" s="50"/>
      <c r="D381" s="162"/>
    </row>
    <row r="382" spans="1:4" x14ac:dyDescent="0.35">
      <c r="A382" s="166"/>
      <c r="B382" s="164"/>
      <c r="C382" s="50"/>
      <c r="D382" s="162"/>
    </row>
    <row r="383" spans="1:4" x14ac:dyDescent="0.35">
      <c r="A383" s="166"/>
      <c r="B383" s="164"/>
      <c r="C383" s="50"/>
      <c r="D383" s="162"/>
    </row>
    <row r="384" spans="1:4" x14ac:dyDescent="0.35">
      <c r="A384" s="166"/>
      <c r="B384" s="164"/>
      <c r="C384" s="50"/>
      <c r="D384" s="162"/>
    </row>
    <row r="385" spans="1:4" x14ac:dyDescent="0.35">
      <c r="A385" s="166"/>
      <c r="B385" s="164"/>
      <c r="C385" s="50"/>
      <c r="D385" s="162"/>
    </row>
    <row r="386" spans="1:4" x14ac:dyDescent="0.35">
      <c r="A386" s="166"/>
      <c r="B386" s="164"/>
      <c r="C386" s="50"/>
      <c r="D386" s="162"/>
    </row>
    <row r="387" spans="1:4" x14ac:dyDescent="0.35">
      <c r="A387" s="166"/>
      <c r="B387" s="164"/>
      <c r="C387" s="50"/>
      <c r="D387" s="162"/>
    </row>
    <row r="388" spans="1:4" x14ac:dyDescent="0.35">
      <c r="A388" s="166"/>
      <c r="B388" s="164"/>
      <c r="C388" s="50"/>
      <c r="D388" s="162"/>
    </row>
    <row r="389" spans="1:4" x14ac:dyDescent="0.35">
      <c r="A389" s="166"/>
      <c r="B389" s="164"/>
      <c r="C389" s="50"/>
      <c r="D389" s="162"/>
    </row>
    <row r="390" spans="1:4" x14ac:dyDescent="0.35">
      <c r="A390" s="166"/>
      <c r="B390" s="164"/>
      <c r="C390" s="50"/>
      <c r="D390" s="162"/>
    </row>
    <row r="391" spans="1:4" x14ac:dyDescent="0.35">
      <c r="A391" s="166"/>
      <c r="B391" s="164"/>
      <c r="C391" s="50"/>
      <c r="D391" s="162"/>
    </row>
    <row r="392" spans="1:4" x14ac:dyDescent="0.35">
      <c r="A392" s="166"/>
      <c r="B392" s="164"/>
      <c r="C392" s="50"/>
      <c r="D392" s="162"/>
    </row>
    <row r="393" spans="1:4" x14ac:dyDescent="0.35">
      <c r="A393" s="166"/>
      <c r="B393" s="164"/>
      <c r="C393" s="50"/>
      <c r="D393" s="162"/>
    </row>
    <row r="394" spans="1:4" x14ac:dyDescent="0.35">
      <c r="A394" s="166"/>
      <c r="B394" s="164"/>
      <c r="C394" s="50"/>
      <c r="D394" s="162"/>
    </row>
    <row r="395" spans="1:4" x14ac:dyDescent="0.35">
      <c r="A395" s="166"/>
      <c r="B395" s="164"/>
      <c r="C395" s="50"/>
      <c r="D395" s="162"/>
    </row>
    <row r="396" spans="1:4" x14ac:dyDescent="0.35">
      <c r="A396" s="166"/>
      <c r="B396" s="164"/>
      <c r="C396" s="50"/>
      <c r="D396" s="162"/>
    </row>
    <row r="397" spans="1:4" x14ac:dyDescent="0.35">
      <c r="A397" s="166"/>
      <c r="B397" s="164"/>
      <c r="C397" s="50"/>
      <c r="D397" s="162"/>
    </row>
    <row r="398" spans="1:4" x14ac:dyDescent="0.35">
      <c r="A398" s="166"/>
      <c r="B398" s="164"/>
      <c r="C398" s="50"/>
      <c r="D398" s="162"/>
    </row>
    <row r="399" spans="1:4" x14ac:dyDescent="0.35">
      <c r="A399" s="166"/>
      <c r="B399" s="164"/>
      <c r="C399" s="50"/>
      <c r="D399" s="162"/>
    </row>
    <row r="400" spans="1:4" x14ac:dyDescent="0.35">
      <c r="A400" s="166"/>
      <c r="B400" s="164"/>
      <c r="C400" s="50"/>
      <c r="D400" s="162"/>
    </row>
    <row r="401" spans="1:4" x14ac:dyDescent="0.35">
      <c r="A401" s="166"/>
      <c r="B401" s="164"/>
      <c r="C401" s="50"/>
      <c r="D401" s="162"/>
    </row>
    <row r="402" spans="1:4" x14ac:dyDescent="0.35">
      <c r="A402" s="166"/>
      <c r="B402" s="164"/>
      <c r="C402" s="50"/>
      <c r="D402" s="162"/>
    </row>
    <row r="403" spans="1:4" x14ac:dyDescent="0.35">
      <c r="A403" s="166"/>
      <c r="B403" s="164"/>
      <c r="C403" s="50"/>
      <c r="D403" s="162"/>
    </row>
    <row r="404" spans="1:4" x14ac:dyDescent="0.35">
      <c r="A404" s="166"/>
      <c r="B404" s="164"/>
      <c r="C404" s="50"/>
      <c r="D404" s="162"/>
    </row>
    <row r="405" spans="1:4" x14ac:dyDescent="0.35">
      <c r="A405" s="166"/>
      <c r="B405" s="164"/>
      <c r="C405" s="50"/>
      <c r="D405" s="162"/>
    </row>
    <row r="406" spans="1:4" x14ac:dyDescent="0.35">
      <c r="A406" s="166"/>
      <c r="B406" s="164"/>
      <c r="C406" s="50"/>
      <c r="D406" s="162"/>
    </row>
    <row r="407" spans="1:4" x14ac:dyDescent="0.35">
      <c r="A407" s="166"/>
      <c r="B407" s="164"/>
      <c r="C407" s="50"/>
      <c r="D407" s="162"/>
    </row>
    <row r="408" spans="1:4" x14ac:dyDescent="0.35">
      <c r="A408" s="166"/>
      <c r="B408" s="164"/>
      <c r="C408" s="50"/>
      <c r="D408" s="162"/>
    </row>
    <row r="409" spans="1:4" x14ac:dyDescent="0.35">
      <c r="A409" s="166"/>
      <c r="B409" s="164"/>
      <c r="C409" s="50"/>
      <c r="D409" s="162"/>
    </row>
    <row r="410" spans="1:4" x14ac:dyDescent="0.35">
      <c r="A410" s="166"/>
      <c r="B410" s="164"/>
      <c r="C410" s="50"/>
      <c r="D410" s="162"/>
    </row>
    <row r="411" spans="1:4" x14ac:dyDescent="0.35">
      <c r="A411" s="166"/>
      <c r="B411" s="164"/>
      <c r="C411" s="50"/>
      <c r="D411" s="162"/>
    </row>
    <row r="412" spans="1:4" x14ac:dyDescent="0.35">
      <c r="A412" s="166"/>
      <c r="B412" s="164"/>
      <c r="C412" s="50"/>
      <c r="D412" s="162"/>
    </row>
    <row r="413" spans="1:4" x14ac:dyDescent="0.35">
      <c r="A413" s="166"/>
      <c r="B413" s="164"/>
      <c r="C413" s="50"/>
      <c r="D413" s="162"/>
    </row>
    <row r="414" spans="1:4" x14ac:dyDescent="0.35">
      <c r="A414" s="166"/>
      <c r="B414" s="164"/>
      <c r="C414" s="50"/>
      <c r="D414" s="162"/>
    </row>
    <row r="415" spans="1:4" x14ac:dyDescent="0.35">
      <c r="A415" s="166"/>
      <c r="B415" s="164"/>
      <c r="C415" s="50"/>
      <c r="D415" s="162"/>
    </row>
    <row r="416" spans="1:4" x14ac:dyDescent="0.35">
      <c r="A416" s="166"/>
      <c r="B416" s="164"/>
      <c r="C416" s="50"/>
      <c r="D416" s="162"/>
    </row>
    <row r="417" spans="1:4" x14ac:dyDescent="0.35">
      <c r="A417" s="166"/>
      <c r="B417" s="164"/>
      <c r="C417" s="50"/>
      <c r="D417" s="162"/>
    </row>
    <row r="418" spans="1:4" x14ac:dyDescent="0.35">
      <c r="A418" s="166"/>
      <c r="B418" s="164"/>
      <c r="C418" s="50"/>
      <c r="D418" s="162"/>
    </row>
    <row r="419" spans="1:4" x14ac:dyDescent="0.35">
      <c r="A419" s="166"/>
      <c r="B419" s="164"/>
      <c r="C419" s="50"/>
      <c r="D419" s="162"/>
    </row>
    <row r="420" spans="1:4" x14ac:dyDescent="0.35">
      <c r="A420" s="166"/>
      <c r="B420" s="164"/>
      <c r="C420" s="50"/>
      <c r="D420" s="162"/>
    </row>
    <row r="421" spans="1:4" x14ac:dyDescent="0.35">
      <c r="A421" s="166"/>
      <c r="B421" s="164"/>
      <c r="C421" s="50"/>
      <c r="D421" s="162"/>
    </row>
    <row r="422" spans="1:4" x14ac:dyDescent="0.35">
      <c r="A422" s="166"/>
      <c r="B422" s="164"/>
      <c r="C422" s="50"/>
      <c r="D422" s="162"/>
    </row>
    <row r="423" spans="1:4" x14ac:dyDescent="0.35">
      <c r="A423" s="166"/>
      <c r="B423" s="164"/>
      <c r="C423" s="50"/>
      <c r="D423" s="162"/>
    </row>
    <row r="424" spans="1:4" x14ac:dyDescent="0.35">
      <c r="A424" s="166"/>
      <c r="B424" s="164"/>
      <c r="C424" s="50"/>
      <c r="D424" s="162"/>
    </row>
    <row r="425" spans="1:4" x14ac:dyDescent="0.35">
      <c r="A425" s="166"/>
      <c r="B425" s="164"/>
      <c r="C425" s="50"/>
      <c r="D425" s="162"/>
    </row>
    <row r="426" spans="1:4" x14ac:dyDescent="0.35">
      <c r="A426" s="166"/>
      <c r="B426" s="164"/>
      <c r="C426" s="50"/>
      <c r="D426" s="162"/>
    </row>
    <row r="427" spans="1:4" x14ac:dyDescent="0.35">
      <c r="A427" s="166"/>
      <c r="B427" s="164"/>
      <c r="C427" s="50"/>
      <c r="D427" s="162"/>
    </row>
    <row r="428" spans="1:4" x14ac:dyDescent="0.35">
      <c r="A428" s="166"/>
      <c r="B428" s="164"/>
      <c r="C428" s="50"/>
      <c r="D428" s="162"/>
    </row>
    <row r="429" spans="1:4" x14ac:dyDescent="0.35">
      <c r="A429" s="166"/>
      <c r="B429" s="164"/>
      <c r="C429" s="50"/>
      <c r="D429" s="162"/>
    </row>
    <row r="430" spans="1:4" x14ac:dyDescent="0.35">
      <c r="A430" s="166"/>
      <c r="B430" s="164"/>
      <c r="C430" s="50"/>
      <c r="D430" s="162"/>
    </row>
    <row r="431" spans="1:4" x14ac:dyDescent="0.35">
      <c r="A431" s="166"/>
      <c r="B431" s="164"/>
      <c r="C431" s="50"/>
      <c r="D431" s="162"/>
    </row>
    <row r="432" spans="1:4" x14ac:dyDescent="0.35">
      <c r="A432" s="166"/>
      <c r="B432" s="164"/>
      <c r="C432" s="50"/>
      <c r="D432" s="162"/>
    </row>
    <row r="433" spans="1:4" x14ac:dyDescent="0.35">
      <c r="A433" s="166"/>
      <c r="B433" s="164"/>
      <c r="C433" s="50"/>
      <c r="D433" s="162"/>
    </row>
    <row r="434" spans="1:4" x14ac:dyDescent="0.35">
      <c r="A434" s="166"/>
      <c r="B434" s="164"/>
      <c r="C434" s="50"/>
      <c r="D434" s="162"/>
    </row>
    <row r="435" spans="1:4" x14ac:dyDescent="0.35">
      <c r="A435" s="166"/>
      <c r="B435" s="164"/>
      <c r="C435" s="50"/>
      <c r="D435" s="162"/>
    </row>
    <row r="436" spans="1:4" x14ac:dyDescent="0.35">
      <c r="A436" s="166"/>
      <c r="B436" s="164"/>
      <c r="C436" s="50"/>
      <c r="D436" s="162"/>
    </row>
    <row r="437" spans="1:4" x14ac:dyDescent="0.35">
      <c r="A437" s="166"/>
      <c r="B437" s="164"/>
      <c r="C437" s="50"/>
      <c r="D437" s="162"/>
    </row>
    <row r="438" spans="1:4" x14ac:dyDescent="0.35">
      <c r="A438" s="166"/>
      <c r="B438" s="164"/>
      <c r="C438" s="50"/>
      <c r="D438" s="162"/>
    </row>
    <row r="439" spans="1:4" x14ac:dyDescent="0.35">
      <c r="A439" s="166"/>
      <c r="B439" s="164"/>
      <c r="C439" s="50"/>
      <c r="D439" s="162"/>
    </row>
    <row r="440" spans="1:4" x14ac:dyDescent="0.35">
      <c r="A440" s="166"/>
      <c r="B440" s="164"/>
      <c r="C440" s="50"/>
      <c r="D440" s="162"/>
    </row>
    <row r="441" spans="1:4" x14ac:dyDescent="0.35">
      <c r="A441" s="166"/>
      <c r="B441" s="164"/>
      <c r="C441" s="50"/>
      <c r="D441" s="162"/>
    </row>
    <row r="442" spans="1:4" x14ac:dyDescent="0.35">
      <c r="A442" s="166"/>
      <c r="B442" s="164"/>
      <c r="C442" s="50"/>
      <c r="D442" s="162"/>
    </row>
    <row r="443" spans="1:4" x14ac:dyDescent="0.35">
      <c r="A443" s="166"/>
      <c r="B443" s="164"/>
      <c r="C443" s="50"/>
      <c r="D443" s="162"/>
    </row>
    <row r="444" spans="1:4" x14ac:dyDescent="0.35">
      <c r="A444" s="166"/>
      <c r="B444" s="164"/>
      <c r="C444" s="50"/>
      <c r="D444" s="162"/>
    </row>
    <row r="445" spans="1:4" x14ac:dyDescent="0.35">
      <c r="A445" s="166"/>
      <c r="B445" s="164"/>
      <c r="C445" s="50"/>
      <c r="D445" s="162"/>
    </row>
    <row r="446" spans="1:4" x14ac:dyDescent="0.35">
      <c r="A446" s="166"/>
      <c r="B446" s="164"/>
      <c r="C446" s="50"/>
      <c r="D446" s="162"/>
    </row>
    <row r="447" spans="1:4" x14ac:dyDescent="0.35">
      <c r="A447" s="166"/>
      <c r="B447" s="164"/>
      <c r="C447" s="50"/>
      <c r="D447" s="162"/>
    </row>
    <row r="448" spans="1:4" x14ac:dyDescent="0.35">
      <c r="A448" s="166"/>
      <c r="B448" s="164"/>
      <c r="C448" s="50"/>
      <c r="D448" s="162"/>
    </row>
    <row r="449" spans="1:4" x14ac:dyDescent="0.35">
      <c r="A449" s="166"/>
      <c r="B449" s="164"/>
      <c r="C449" s="50"/>
      <c r="D449" s="162"/>
    </row>
    <row r="450" spans="1:4" x14ac:dyDescent="0.35">
      <c r="A450" s="166"/>
      <c r="B450" s="164"/>
      <c r="C450" s="50"/>
      <c r="D450" s="162"/>
    </row>
    <row r="451" spans="1:4" x14ac:dyDescent="0.35">
      <c r="A451" s="166"/>
      <c r="B451" s="164"/>
      <c r="C451" s="50"/>
      <c r="D451" s="162"/>
    </row>
    <row r="452" spans="1:4" x14ac:dyDescent="0.35">
      <c r="A452" s="166"/>
      <c r="B452" s="164"/>
      <c r="C452" s="50"/>
      <c r="D452" s="162"/>
    </row>
    <row r="453" spans="1:4" x14ac:dyDescent="0.35">
      <c r="A453" s="166"/>
      <c r="B453" s="164"/>
      <c r="C453" s="50"/>
      <c r="D453" s="162"/>
    </row>
    <row r="454" spans="1:4" x14ac:dyDescent="0.35">
      <c r="A454" s="166"/>
      <c r="B454" s="164"/>
      <c r="C454" s="50"/>
      <c r="D454" s="162"/>
    </row>
    <row r="455" spans="1:4" x14ac:dyDescent="0.35">
      <c r="A455" s="166"/>
      <c r="B455" s="164"/>
      <c r="C455" s="50"/>
      <c r="D455" s="162"/>
    </row>
    <row r="456" spans="1:4" x14ac:dyDescent="0.35">
      <c r="A456" s="166"/>
      <c r="B456" s="164"/>
      <c r="C456" s="50"/>
      <c r="D456" s="162"/>
    </row>
    <row r="457" spans="1:4" x14ac:dyDescent="0.35">
      <c r="A457" s="166"/>
      <c r="B457" s="164"/>
      <c r="C457" s="50"/>
      <c r="D457" s="162"/>
    </row>
    <row r="458" spans="1:4" x14ac:dyDescent="0.35">
      <c r="A458" s="166"/>
      <c r="B458" s="164"/>
      <c r="C458" s="50"/>
      <c r="D458" s="162"/>
    </row>
    <row r="459" spans="1:4" x14ac:dyDescent="0.35">
      <c r="A459" s="166"/>
      <c r="B459" s="164"/>
      <c r="C459" s="50"/>
      <c r="D459" s="162"/>
    </row>
    <row r="460" spans="1:4" x14ac:dyDescent="0.35">
      <c r="A460" s="166"/>
      <c r="B460" s="164"/>
      <c r="C460" s="50"/>
      <c r="D460" s="162"/>
    </row>
    <row r="461" spans="1:4" x14ac:dyDescent="0.35">
      <c r="A461" s="166"/>
      <c r="B461" s="164"/>
      <c r="C461" s="50"/>
      <c r="D461" s="162"/>
    </row>
    <row r="462" spans="1:4" x14ac:dyDescent="0.35">
      <c r="A462" s="166"/>
      <c r="B462" s="164"/>
      <c r="C462" s="50"/>
      <c r="D462" s="162"/>
    </row>
    <row r="463" spans="1:4" x14ac:dyDescent="0.35">
      <c r="A463" s="166"/>
      <c r="B463" s="164"/>
      <c r="C463" s="50"/>
      <c r="D463" s="162"/>
    </row>
    <row r="464" spans="1:4" x14ac:dyDescent="0.35">
      <c r="A464" s="166"/>
      <c r="B464" s="164"/>
      <c r="C464" s="50"/>
      <c r="D464" s="162"/>
    </row>
    <row r="465" spans="1:4" x14ac:dyDescent="0.35">
      <c r="A465" s="166"/>
      <c r="B465" s="164"/>
      <c r="C465" s="50"/>
      <c r="D465" s="162"/>
    </row>
    <row r="466" spans="1:4" x14ac:dyDescent="0.35">
      <c r="A466" s="166"/>
      <c r="B466" s="164"/>
      <c r="C466" s="50"/>
      <c r="D466" s="162"/>
    </row>
    <row r="467" spans="1:4" x14ac:dyDescent="0.35">
      <c r="A467" s="166"/>
      <c r="B467" s="164"/>
      <c r="C467" s="50"/>
      <c r="D467" s="162"/>
    </row>
    <row r="468" spans="1:4" x14ac:dyDescent="0.35">
      <c r="A468" s="166"/>
      <c r="B468" s="164"/>
      <c r="C468" s="50"/>
      <c r="D468" s="162"/>
    </row>
    <row r="469" spans="1:4" x14ac:dyDescent="0.35">
      <c r="A469" s="166"/>
      <c r="B469" s="164"/>
      <c r="C469" s="50"/>
      <c r="D469" s="162"/>
    </row>
    <row r="470" spans="1:4" x14ac:dyDescent="0.35">
      <c r="A470" s="166"/>
      <c r="B470" s="164"/>
      <c r="C470" s="50"/>
      <c r="D470" s="162"/>
    </row>
    <row r="471" spans="1:4" x14ac:dyDescent="0.35">
      <c r="A471" s="166"/>
      <c r="B471" s="164"/>
      <c r="C471" s="50"/>
      <c r="D471" s="162"/>
    </row>
    <row r="472" spans="1:4" x14ac:dyDescent="0.35">
      <c r="A472" s="166"/>
      <c r="B472" s="164"/>
      <c r="C472" s="50"/>
      <c r="D472" s="162"/>
    </row>
    <row r="473" spans="1:4" x14ac:dyDescent="0.35">
      <c r="A473" s="166"/>
      <c r="B473" s="164"/>
      <c r="C473" s="50"/>
      <c r="D473" s="162"/>
    </row>
    <row r="474" spans="1:4" x14ac:dyDescent="0.35">
      <c r="A474" s="166"/>
      <c r="B474" s="164"/>
      <c r="C474" s="50"/>
      <c r="D474" s="162"/>
    </row>
    <row r="475" spans="1:4" x14ac:dyDescent="0.35">
      <c r="A475" s="166"/>
      <c r="B475" s="164"/>
      <c r="C475" s="50"/>
      <c r="D475" s="162"/>
    </row>
    <row r="476" spans="1:4" x14ac:dyDescent="0.35">
      <c r="A476" s="166"/>
      <c r="B476" s="164"/>
      <c r="C476" s="50"/>
      <c r="D476" s="162"/>
    </row>
    <row r="477" spans="1:4" x14ac:dyDescent="0.35">
      <c r="A477" s="166"/>
      <c r="B477" s="164"/>
      <c r="C477" s="50"/>
      <c r="D477" s="162"/>
    </row>
    <row r="478" spans="1:4" x14ac:dyDescent="0.35">
      <c r="A478" s="166"/>
      <c r="B478" s="164"/>
      <c r="C478" s="50"/>
      <c r="D478" s="162"/>
    </row>
    <row r="479" spans="1:4" x14ac:dyDescent="0.35">
      <c r="A479" s="166"/>
      <c r="B479" s="164"/>
      <c r="C479" s="50"/>
      <c r="D479" s="162"/>
    </row>
    <row r="480" spans="1:4" x14ac:dyDescent="0.35">
      <c r="A480" s="166"/>
      <c r="B480" s="164"/>
      <c r="C480" s="50"/>
      <c r="D480" s="162"/>
    </row>
    <row r="481" spans="1:4" x14ac:dyDescent="0.35">
      <c r="A481" s="166"/>
      <c r="B481" s="164"/>
      <c r="C481" s="50"/>
      <c r="D481" s="162"/>
    </row>
    <row r="482" spans="1:4" x14ac:dyDescent="0.35">
      <c r="A482" s="166"/>
      <c r="B482" s="164"/>
      <c r="C482" s="50"/>
      <c r="D482" s="162"/>
    </row>
    <row r="483" spans="1:4" x14ac:dyDescent="0.35">
      <c r="A483" s="166"/>
      <c r="B483" s="164"/>
      <c r="C483" s="50"/>
      <c r="D483" s="162"/>
    </row>
    <row r="484" spans="1:4" x14ac:dyDescent="0.35">
      <c r="A484" s="166"/>
      <c r="B484" s="164"/>
      <c r="C484" s="50"/>
      <c r="D484" s="162"/>
    </row>
    <row r="485" spans="1:4" x14ac:dyDescent="0.35">
      <c r="A485" s="166"/>
      <c r="B485" s="164"/>
      <c r="C485" s="50"/>
      <c r="D485" s="162"/>
    </row>
    <row r="486" spans="1:4" x14ac:dyDescent="0.35">
      <c r="A486" s="166"/>
      <c r="B486" s="164"/>
      <c r="C486" s="50"/>
      <c r="D486" s="162"/>
    </row>
    <row r="487" spans="1:4" x14ac:dyDescent="0.35">
      <c r="A487" s="166"/>
      <c r="B487" s="164"/>
      <c r="C487" s="50"/>
      <c r="D487" s="162"/>
    </row>
    <row r="488" spans="1:4" x14ac:dyDescent="0.35">
      <c r="A488" s="166"/>
      <c r="B488" s="164"/>
      <c r="C488" s="50"/>
      <c r="D488" s="162"/>
    </row>
    <row r="489" spans="1:4" x14ac:dyDescent="0.35">
      <c r="A489" s="166"/>
      <c r="B489" s="164"/>
      <c r="C489" s="50"/>
      <c r="D489" s="162"/>
    </row>
    <row r="490" spans="1:4" x14ac:dyDescent="0.35">
      <c r="A490" s="166"/>
      <c r="B490" s="164"/>
      <c r="C490" s="50"/>
      <c r="D490" s="162"/>
    </row>
    <row r="491" spans="1:4" x14ac:dyDescent="0.35">
      <c r="A491" s="166"/>
      <c r="B491" s="164"/>
      <c r="C491" s="50"/>
      <c r="D491" s="162"/>
    </row>
    <row r="492" spans="1:4" x14ac:dyDescent="0.35">
      <c r="A492" s="166"/>
      <c r="B492" s="164"/>
      <c r="C492" s="50"/>
      <c r="D492" s="162"/>
    </row>
    <row r="493" spans="1:4" x14ac:dyDescent="0.35">
      <c r="A493" s="166"/>
      <c r="B493" s="164"/>
      <c r="C493" s="50"/>
      <c r="D493" s="162"/>
    </row>
    <row r="494" spans="1:4" x14ac:dyDescent="0.35">
      <c r="A494" s="166"/>
      <c r="B494" s="164"/>
      <c r="C494" s="50"/>
      <c r="D494" s="162"/>
    </row>
    <row r="495" spans="1:4" x14ac:dyDescent="0.35">
      <c r="A495" s="166"/>
      <c r="B495" s="164"/>
      <c r="C495" s="50"/>
      <c r="D495" s="162"/>
    </row>
    <row r="496" spans="1:4" x14ac:dyDescent="0.35">
      <c r="A496" s="166"/>
      <c r="B496" s="164"/>
      <c r="C496" s="50"/>
      <c r="D496" s="162"/>
    </row>
    <row r="497" spans="1:4" x14ac:dyDescent="0.35">
      <c r="A497" s="166"/>
      <c r="B497" s="164"/>
      <c r="C497" s="50"/>
      <c r="D497" s="162"/>
    </row>
    <row r="498" spans="1:4" x14ac:dyDescent="0.35">
      <c r="A498" s="166"/>
      <c r="B498" s="164"/>
      <c r="C498" s="50"/>
      <c r="D498" s="162"/>
    </row>
    <row r="499" spans="1:4" x14ac:dyDescent="0.35">
      <c r="A499" s="166"/>
      <c r="B499" s="164"/>
      <c r="C499" s="50"/>
      <c r="D499" s="162"/>
    </row>
    <row r="500" spans="1:4" x14ac:dyDescent="0.35">
      <c r="A500" s="166"/>
      <c r="B500" s="164"/>
      <c r="C500" s="50"/>
      <c r="D500" s="162"/>
    </row>
    <row r="501" spans="1:4" x14ac:dyDescent="0.35">
      <c r="A501" s="166"/>
      <c r="B501" s="164"/>
      <c r="C501" s="50"/>
      <c r="D501" s="162"/>
    </row>
    <row r="502" spans="1:4" x14ac:dyDescent="0.35">
      <c r="A502" s="166"/>
      <c r="B502" s="164"/>
      <c r="C502" s="50"/>
      <c r="D502" s="162"/>
    </row>
    <row r="503" spans="1:4" x14ac:dyDescent="0.35">
      <c r="A503" s="166"/>
      <c r="B503" s="164"/>
      <c r="C503" s="50"/>
      <c r="D503" s="162"/>
    </row>
    <row r="504" spans="1:4" x14ac:dyDescent="0.35">
      <c r="A504" s="166"/>
      <c r="B504" s="164"/>
      <c r="C504" s="50"/>
      <c r="D504" s="162"/>
    </row>
    <row r="505" spans="1:4" x14ac:dyDescent="0.35">
      <c r="A505" s="166"/>
      <c r="B505" s="164"/>
      <c r="C505" s="50"/>
      <c r="D505" s="162"/>
    </row>
    <row r="506" spans="1:4" x14ac:dyDescent="0.35">
      <c r="A506" s="166"/>
      <c r="B506" s="164"/>
      <c r="C506" s="50"/>
      <c r="D506" s="162"/>
    </row>
    <row r="507" spans="1:4" x14ac:dyDescent="0.35">
      <c r="A507" s="166"/>
      <c r="B507" s="164"/>
      <c r="C507" s="50"/>
      <c r="D507" s="162"/>
    </row>
    <row r="508" spans="1:4" x14ac:dyDescent="0.35">
      <c r="A508" s="166"/>
      <c r="B508" s="164"/>
      <c r="C508" s="50"/>
      <c r="D508" s="162"/>
    </row>
    <row r="509" spans="1:4" x14ac:dyDescent="0.35">
      <c r="A509" s="166"/>
      <c r="B509" s="164"/>
      <c r="C509" s="50"/>
      <c r="D509" s="162"/>
    </row>
    <row r="510" spans="1:4" x14ac:dyDescent="0.35">
      <c r="A510" s="166"/>
      <c r="B510" s="164"/>
      <c r="C510" s="50"/>
      <c r="D510" s="162"/>
    </row>
    <row r="511" spans="1:4" x14ac:dyDescent="0.35">
      <c r="A511" s="166"/>
      <c r="B511" s="164"/>
      <c r="C511" s="50"/>
      <c r="D511" s="162"/>
    </row>
    <row r="512" spans="1:4" x14ac:dyDescent="0.35">
      <c r="A512" s="166"/>
      <c r="B512" s="164"/>
      <c r="C512" s="50"/>
      <c r="D512" s="162"/>
    </row>
    <row r="513" spans="1:4" ht="15" thickBot="1" x14ac:dyDescent="0.4">
      <c r="A513" s="167"/>
      <c r="B513" s="165"/>
      <c r="C513" s="51"/>
      <c r="D513" s="163"/>
    </row>
  </sheetData>
  <sheetProtection formatColumns="0" formatRows="0"/>
  <customSheetViews>
    <customSheetView guid="{F7C81277-9E56-4C17-B96C-54BB357EF6B2}">
      <selection sqref="A1:D1"/>
      <pageMargins left="0.7" right="0.7" top="0.75" bottom="0.75" header="0.3" footer="0.3"/>
      <pageSetup orientation="portrait" r:id="rId1"/>
    </customSheetView>
    <customSheetView guid="{2F4ABFA7-752D-487D-9442-4659CA5AF722}">
      <selection sqref="A1:D1"/>
      <pageMargins left="0.7" right="0.7" top="0.75" bottom="0.75" header="0.3" footer="0.3"/>
      <pageSetup orientation="portrait" r:id="rId2"/>
    </customSheetView>
    <customSheetView guid="{54648F23-B61A-4B22-B895-7E8B76B77FB3}">
      <selection activeCell="B3" sqref="B3"/>
      <pageMargins left="0.7" right="0.7" top="0.75" bottom="0.75" header="0.3" footer="0.3"/>
      <pageSetup orientation="portrait" r:id="rId3"/>
    </customSheetView>
    <customSheetView guid="{DDA10355-CDA6-470A-BF80-F8E6CDC21014}">
      <selection activeCell="B3" sqref="B3"/>
      <pageMargins left="0.7" right="0.7" top="0.75" bottom="0.75" header="0.3" footer="0.3"/>
      <pageSetup orientation="portrait" r:id="rId4"/>
    </customSheetView>
  </customSheetViews>
  <mergeCells count="1">
    <mergeCell ref="A1:D1"/>
  </mergeCells>
  <dataValidations count="3">
    <dataValidation type="list" showInputMessage="1" showErrorMessage="1" sqref="A4:A513">
      <formula1>"ტერორიზმის დაფინანსება, სხვა"</formula1>
    </dataValidation>
    <dataValidation showInputMessage="1" sqref="B4:B513"/>
    <dataValidation type="whole" allowBlank="1" showInputMessage="1" showErrorMessage="1" error="გთხოვთ შეიყვანოთ მთელი დადებითი რიცხვი" sqref="C4:C513">
      <formula1>0</formula1>
      <formula2>9.99999999999999E+24</formula2>
    </dataValidation>
  </dataValidations>
  <pageMargins left="0.7" right="0.7" top="0.75" bottom="0.75" header="0.3" footer="0.3"/>
  <pageSetup orientation="portrait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285"/>
  <sheetViews>
    <sheetView showGridLines="0" zoomScaleNormal="100" workbookViewId="0">
      <selection activeCell="E3" sqref="E3"/>
    </sheetView>
  </sheetViews>
  <sheetFormatPr defaultColWidth="9.26953125" defaultRowHeight="14.5" x14ac:dyDescent="0.35"/>
  <cols>
    <col min="1" max="1" width="53.1796875" style="61" customWidth="1"/>
    <col min="2" max="2" width="14.453125" style="61" customWidth="1"/>
    <col min="3" max="5" width="26.7265625" style="61" customWidth="1"/>
    <col min="6" max="23" width="17.26953125" style="61" customWidth="1"/>
    <col min="24" max="16384" width="9.26953125" style="61"/>
  </cols>
  <sheetData>
    <row r="1" spans="1:5" x14ac:dyDescent="0.35">
      <c r="A1" s="218" t="s">
        <v>587</v>
      </c>
      <c r="B1" s="218"/>
      <c r="C1" s="218"/>
      <c r="D1" s="218"/>
      <c r="E1" s="218"/>
    </row>
    <row r="2" spans="1:5" ht="15" thickBot="1" x14ac:dyDescent="0.4"/>
    <row r="3" spans="1:5" ht="77.25" customHeight="1" x14ac:dyDescent="0.35">
      <c r="A3" s="121" t="s">
        <v>527</v>
      </c>
      <c r="B3" s="120" t="s">
        <v>2</v>
      </c>
      <c r="C3" s="120" t="s">
        <v>578</v>
      </c>
      <c r="D3" s="120" t="s">
        <v>579</v>
      </c>
      <c r="E3" s="119" t="s">
        <v>570</v>
      </c>
    </row>
    <row r="4" spans="1:5" x14ac:dyDescent="0.35">
      <c r="A4" s="172" t="s">
        <v>1</v>
      </c>
      <c r="B4" s="128"/>
      <c r="C4" s="128">
        <f>SUM(C5:C255)</f>
        <v>0</v>
      </c>
      <c r="D4" s="128">
        <f>SUM(D5:D255)</f>
        <v>0</v>
      </c>
      <c r="E4" s="129">
        <f>SUM(E5:E255)</f>
        <v>0</v>
      </c>
    </row>
    <row r="5" spans="1:5" x14ac:dyDescent="0.35">
      <c r="A5" s="173" t="s">
        <v>271</v>
      </c>
      <c r="B5" s="174" t="s">
        <v>55</v>
      </c>
      <c r="C5" s="5"/>
      <c r="D5" s="5"/>
      <c r="E5" s="175"/>
    </row>
    <row r="6" spans="1:5" x14ac:dyDescent="0.35">
      <c r="A6" s="173" t="s">
        <v>272</v>
      </c>
      <c r="B6" s="174" t="s">
        <v>56</v>
      </c>
      <c r="C6" s="5"/>
      <c r="D6" s="5"/>
      <c r="E6" s="175"/>
    </row>
    <row r="7" spans="1:5" x14ac:dyDescent="0.35">
      <c r="A7" s="173" t="s">
        <v>258</v>
      </c>
      <c r="B7" s="174" t="s">
        <v>4</v>
      </c>
      <c r="C7" s="5"/>
      <c r="D7" s="5"/>
      <c r="E7" s="175"/>
    </row>
    <row r="8" spans="1:5" x14ac:dyDescent="0.35">
      <c r="A8" s="173" t="s">
        <v>273</v>
      </c>
      <c r="B8" s="174" t="s">
        <v>57</v>
      </c>
      <c r="C8" s="5"/>
      <c r="D8" s="5"/>
      <c r="E8" s="175"/>
    </row>
    <row r="9" spans="1:5" x14ac:dyDescent="0.35">
      <c r="A9" s="173" t="s">
        <v>259</v>
      </c>
      <c r="B9" s="174" t="s">
        <v>245</v>
      </c>
      <c r="C9" s="5"/>
      <c r="D9" s="5"/>
      <c r="E9" s="175"/>
    </row>
    <row r="10" spans="1:5" x14ac:dyDescent="0.35">
      <c r="A10" s="173" t="s">
        <v>260</v>
      </c>
      <c r="B10" s="174" t="s">
        <v>46</v>
      </c>
      <c r="C10" s="5"/>
      <c r="D10" s="5"/>
      <c r="E10" s="175"/>
    </row>
    <row r="11" spans="1:5" x14ac:dyDescent="0.35">
      <c r="A11" s="173" t="s">
        <v>261</v>
      </c>
      <c r="B11" s="174" t="s">
        <v>47</v>
      </c>
      <c r="C11" s="5"/>
      <c r="D11" s="5"/>
      <c r="E11" s="175"/>
    </row>
    <row r="12" spans="1:5" x14ac:dyDescent="0.35">
      <c r="A12" s="173" t="s">
        <v>262</v>
      </c>
      <c r="B12" s="174" t="s">
        <v>48</v>
      </c>
      <c r="C12" s="5"/>
      <c r="D12" s="5"/>
      <c r="E12" s="175"/>
    </row>
    <row r="13" spans="1:5" x14ac:dyDescent="0.35">
      <c r="A13" s="173" t="s">
        <v>265</v>
      </c>
      <c r="B13" s="174" t="s">
        <v>5</v>
      </c>
      <c r="C13" s="5"/>
      <c r="D13" s="5"/>
      <c r="E13" s="175"/>
    </row>
    <row r="14" spans="1:5" x14ac:dyDescent="0.35">
      <c r="A14" s="173" t="s">
        <v>264</v>
      </c>
      <c r="B14" s="174" t="s">
        <v>50</v>
      </c>
      <c r="C14" s="5"/>
      <c r="D14" s="5"/>
      <c r="E14" s="175"/>
    </row>
    <row r="15" spans="1:5" x14ac:dyDescent="0.35">
      <c r="A15" s="173" t="s">
        <v>263</v>
      </c>
      <c r="B15" s="174" t="s">
        <v>49</v>
      </c>
      <c r="C15" s="5"/>
      <c r="D15" s="5"/>
      <c r="E15" s="175"/>
    </row>
    <row r="16" spans="1:5" x14ac:dyDescent="0.35">
      <c r="A16" s="173" t="s">
        <v>266</v>
      </c>
      <c r="B16" s="174" t="s">
        <v>51</v>
      </c>
      <c r="C16" s="5"/>
      <c r="D16" s="5"/>
      <c r="E16" s="175"/>
    </row>
    <row r="17" spans="1:5" x14ac:dyDescent="0.35">
      <c r="A17" s="173" t="s">
        <v>267</v>
      </c>
      <c r="B17" s="174" t="s">
        <v>6</v>
      </c>
      <c r="C17" s="5"/>
      <c r="D17" s="5"/>
      <c r="E17" s="175"/>
    </row>
    <row r="18" spans="1:5" x14ac:dyDescent="0.35">
      <c r="A18" s="173" t="s">
        <v>489</v>
      </c>
      <c r="B18" s="174" t="s">
        <v>226</v>
      </c>
      <c r="C18" s="5"/>
      <c r="D18" s="5"/>
      <c r="E18" s="175"/>
    </row>
    <row r="19" spans="1:5" x14ac:dyDescent="0.35">
      <c r="A19" s="173" t="s">
        <v>268</v>
      </c>
      <c r="B19" s="174" t="s">
        <v>52</v>
      </c>
      <c r="C19" s="5"/>
      <c r="D19" s="5"/>
      <c r="E19" s="175"/>
    </row>
    <row r="20" spans="1:5" x14ac:dyDescent="0.35">
      <c r="A20" s="173" t="s">
        <v>270</v>
      </c>
      <c r="B20" s="174" t="s">
        <v>54</v>
      </c>
      <c r="C20" s="5"/>
      <c r="D20" s="5"/>
      <c r="E20" s="175"/>
    </row>
    <row r="21" spans="1:5" x14ac:dyDescent="0.35">
      <c r="A21" s="173" t="s">
        <v>491</v>
      </c>
      <c r="B21" s="174" t="s">
        <v>228</v>
      </c>
      <c r="C21" s="5"/>
      <c r="D21" s="5"/>
      <c r="E21" s="175"/>
    </row>
    <row r="22" spans="1:5" x14ac:dyDescent="0.35">
      <c r="A22" s="173" t="s">
        <v>414</v>
      </c>
      <c r="B22" s="174" t="s">
        <v>171</v>
      </c>
      <c r="C22" s="5"/>
      <c r="D22" s="5"/>
      <c r="E22" s="175"/>
    </row>
    <row r="23" spans="1:5" x14ac:dyDescent="0.35">
      <c r="A23" s="173" t="s">
        <v>413</v>
      </c>
      <c r="B23" s="174" t="s">
        <v>170</v>
      </c>
      <c r="C23" s="5"/>
      <c r="D23" s="5"/>
      <c r="E23" s="175"/>
    </row>
    <row r="24" spans="1:5" x14ac:dyDescent="0.35">
      <c r="A24" s="173" t="s">
        <v>276</v>
      </c>
      <c r="B24" s="174" t="s">
        <v>60</v>
      </c>
      <c r="C24" s="5"/>
      <c r="D24" s="5"/>
      <c r="E24" s="175"/>
    </row>
    <row r="25" spans="1:5" x14ac:dyDescent="0.35">
      <c r="A25" s="173" t="s">
        <v>277</v>
      </c>
      <c r="B25" s="174" t="s">
        <v>7</v>
      </c>
      <c r="C25" s="5"/>
      <c r="D25" s="5"/>
      <c r="E25" s="175"/>
    </row>
    <row r="26" spans="1:5" x14ac:dyDescent="0.35">
      <c r="A26" s="173" t="s">
        <v>274</v>
      </c>
      <c r="B26" s="174" t="s">
        <v>58</v>
      </c>
      <c r="C26" s="5"/>
      <c r="D26" s="5"/>
      <c r="E26" s="175"/>
    </row>
    <row r="27" spans="1:5" x14ac:dyDescent="0.35">
      <c r="A27" s="173" t="s">
        <v>275</v>
      </c>
      <c r="B27" s="174" t="s">
        <v>59</v>
      </c>
      <c r="C27" s="5"/>
      <c r="D27" s="5"/>
      <c r="E27" s="175"/>
    </row>
    <row r="28" spans="1:5" x14ac:dyDescent="0.35">
      <c r="A28" s="173" t="s">
        <v>278</v>
      </c>
      <c r="B28" s="174" t="s">
        <v>61</v>
      </c>
      <c r="C28" s="5"/>
      <c r="D28" s="5"/>
      <c r="E28" s="175"/>
    </row>
    <row r="29" spans="1:5" x14ac:dyDescent="0.35">
      <c r="A29" s="173" t="s">
        <v>279</v>
      </c>
      <c r="B29" s="174" t="s">
        <v>62</v>
      </c>
      <c r="C29" s="5"/>
      <c r="D29" s="5"/>
      <c r="E29" s="175"/>
    </row>
    <row r="30" spans="1:5" x14ac:dyDescent="0.35">
      <c r="A30" s="173" t="s">
        <v>280</v>
      </c>
      <c r="B30" s="174" t="s">
        <v>63</v>
      </c>
      <c r="C30" s="5"/>
      <c r="D30" s="5"/>
      <c r="E30" s="175"/>
    </row>
    <row r="31" spans="1:5" x14ac:dyDescent="0.35">
      <c r="A31" s="173" t="s">
        <v>281</v>
      </c>
      <c r="B31" s="174" t="s">
        <v>64</v>
      </c>
      <c r="C31" s="5"/>
      <c r="D31" s="5"/>
      <c r="E31" s="175"/>
    </row>
    <row r="32" spans="1:5" x14ac:dyDescent="0.35">
      <c r="A32" s="173" t="s">
        <v>282</v>
      </c>
      <c r="B32" s="174" t="s">
        <v>65</v>
      </c>
      <c r="C32" s="5"/>
      <c r="D32" s="5"/>
      <c r="E32" s="175"/>
    </row>
    <row r="33" spans="1:5" x14ac:dyDescent="0.35">
      <c r="A33" s="173" t="s">
        <v>284</v>
      </c>
      <c r="B33" s="174" t="s">
        <v>67</v>
      </c>
      <c r="C33" s="5"/>
      <c r="D33" s="5"/>
      <c r="E33" s="175"/>
    </row>
    <row r="34" spans="1:5" x14ac:dyDescent="0.35">
      <c r="A34" s="173" t="s">
        <v>286</v>
      </c>
      <c r="B34" s="174" t="s">
        <v>68</v>
      </c>
      <c r="C34" s="5"/>
      <c r="D34" s="5"/>
      <c r="E34" s="175"/>
    </row>
    <row r="35" spans="1:5" x14ac:dyDescent="0.35">
      <c r="A35" s="173" t="s">
        <v>287</v>
      </c>
      <c r="B35" s="174" t="s">
        <v>69</v>
      </c>
      <c r="C35" s="5"/>
      <c r="D35" s="5"/>
      <c r="E35" s="175"/>
    </row>
    <row r="36" spans="1:5" x14ac:dyDescent="0.35">
      <c r="A36" s="173" t="s">
        <v>289</v>
      </c>
      <c r="B36" s="174" t="s">
        <v>71</v>
      </c>
      <c r="C36" s="5"/>
      <c r="D36" s="5"/>
      <c r="E36" s="175"/>
    </row>
    <row r="37" spans="1:5" x14ac:dyDescent="0.35">
      <c r="A37" s="173" t="s">
        <v>290</v>
      </c>
      <c r="B37" s="174" t="s">
        <v>72</v>
      </c>
      <c r="C37" s="5"/>
      <c r="D37" s="5"/>
      <c r="E37" s="175"/>
    </row>
    <row r="38" spans="1:5" x14ac:dyDescent="0.35">
      <c r="A38" s="173" t="s">
        <v>291</v>
      </c>
      <c r="B38" s="174" t="s">
        <v>73</v>
      </c>
      <c r="C38" s="5"/>
      <c r="D38" s="5"/>
      <c r="E38" s="175"/>
    </row>
    <row r="39" spans="1:5" x14ac:dyDescent="0.35">
      <c r="A39" s="173" t="s">
        <v>288</v>
      </c>
      <c r="B39" s="174" t="s">
        <v>70</v>
      </c>
      <c r="C39" s="5"/>
      <c r="D39" s="5"/>
      <c r="E39" s="175"/>
    </row>
    <row r="40" spans="1:5" x14ac:dyDescent="0.35">
      <c r="A40" s="173" t="s">
        <v>292</v>
      </c>
      <c r="B40" s="174" t="s">
        <v>74</v>
      </c>
      <c r="C40" s="5"/>
      <c r="D40" s="5"/>
      <c r="E40" s="175"/>
    </row>
    <row r="41" spans="1:5" x14ac:dyDescent="0.35">
      <c r="A41" s="173" t="s">
        <v>293</v>
      </c>
      <c r="B41" s="174" t="s">
        <v>75</v>
      </c>
      <c r="C41" s="5"/>
      <c r="D41" s="5"/>
      <c r="E41" s="175"/>
    </row>
    <row r="42" spans="1:5" x14ac:dyDescent="0.35">
      <c r="A42" s="173" t="s">
        <v>294</v>
      </c>
      <c r="B42" s="174" t="s">
        <v>76</v>
      </c>
      <c r="C42" s="5"/>
      <c r="D42" s="5"/>
      <c r="E42" s="175"/>
    </row>
    <row r="43" spans="1:5" x14ac:dyDescent="0.35">
      <c r="A43" s="173" t="s">
        <v>283</v>
      </c>
      <c r="B43" s="174" t="s">
        <v>66</v>
      </c>
      <c r="C43" s="5"/>
      <c r="D43" s="5"/>
      <c r="E43" s="175"/>
    </row>
    <row r="44" spans="1:5" x14ac:dyDescent="0.35">
      <c r="A44" s="173" t="s">
        <v>337</v>
      </c>
      <c r="B44" s="174" t="s">
        <v>112</v>
      </c>
      <c r="C44" s="5"/>
      <c r="D44" s="5"/>
      <c r="E44" s="175"/>
    </row>
    <row r="45" spans="1:5" x14ac:dyDescent="0.35">
      <c r="A45" s="173" t="s">
        <v>490</v>
      </c>
      <c r="B45" s="174" t="s">
        <v>227</v>
      </c>
      <c r="C45" s="5"/>
      <c r="D45" s="5"/>
      <c r="E45" s="175"/>
    </row>
    <row r="46" spans="1:5" x14ac:dyDescent="0.35">
      <c r="A46" s="173" t="s">
        <v>351</v>
      </c>
      <c r="B46" s="174" t="s">
        <v>122</v>
      </c>
      <c r="C46" s="5"/>
      <c r="D46" s="5"/>
      <c r="E46" s="175"/>
    </row>
    <row r="47" spans="1:5" x14ac:dyDescent="0.35">
      <c r="A47" s="173" t="s">
        <v>338</v>
      </c>
      <c r="B47" s="174" t="s">
        <v>113</v>
      </c>
      <c r="C47" s="5"/>
      <c r="D47" s="5"/>
      <c r="E47" s="175"/>
    </row>
    <row r="48" spans="1:5" x14ac:dyDescent="0.35">
      <c r="A48" s="173" t="s">
        <v>340</v>
      </c>
      <c r="B48" s="174" t="s">
        <v>115</v>
      </c>
      <c r="C48" s="5"/>
      <c r="D48" s="5"/>
      <c r="E48" s="175"/>
    </row>
    <row r="49" spans="1:5" x14ac:dyDescent="0.35">
      <c r="A49" s="173" t="s">
        <v>339</v>
      </c>
      <c r="B49" s="174" t="s">
        <v>114</v>
      </c>
      <c r="C49" s="5"/>
      <c r="D49" s="5"/>
      <c r="E49" s="175"/>
    </row>
    <row r="50" spans="1:5" x14ac:dyDescent="0.35">
      <c r="A50" s="173" t="s">
        <v>348</v>
      </c>
      <c r="B50" s="174" t="s">
        <v>242</v>
      </c>
      <c r="C50" s="5"/>
      <c r="D50" s="5"/>
      <c r="E50" s="175"/>
    </row>
    <row r="51" spans="1:5" x14ac:dyDescent="0.35">
      <c r="A51" s="173" t="s">
        <v>345</v>
      </c>
      <c r="B51" s="174" t="s">
        <v>119</v>
      </c>
      <c r="C51" s="5"/>
      <c r="D51" s="5"/>
      <c r="E51" s="175"/>
    </row>
    <row r="52" spans="1:5" x14ac:dyDescent="0.35">
      <c r="A52" s="173" t="s">
        <v>347</v>
      </c>
      <c r="B52" s="174" t="s">
        <v>8</v>
      </c>
      <c r="C52" s="5"/>
      <c r="D52" s="5"/>
      <c r="E52" s="175"/>
    </row>
    <row r="53" spans="1:5" x14ac:dyDescent="0.35">
      <c r="A53" s="173" t="s">
        <v>349</v>
      </c>
      <c r="B53" s="174" t="s">
        <v>120</v>
      </c>
      <c r="C53" s="5"/>
      <c r="D53" s="5"/>
      <c r="E53" s="175"/>
    </row>
    <row r="54" spans="1:5" x14ac:dyDescent="0.35">
      <c r="A54" s="173" t="s">
        <v>350</v>
      </c>
      <c r="B54" s="174" t="s">
        <v>121</v>
      </c>
      <c r="C54" s="5"/>
      <c r="D54" s="5"/>
      <c r="E54" s="175"/>
    </row>
    <row r="55" spans="1:5" x14ac:dyDescent="0.35">
      <c r="A55" s="173" t="s">
        <v>341</v>
      </c>
      <c r="B55" s="174" t="s">
        <v>116</v>
      </c>
      <c r="C55" s="5"/>
      <c r="D55" s="5"/>
      <c r="E55" s="175"/>
    </row>
    <row r="56" spans="1:5" x14ac:dyDescent="0.35">
      <c r="A56" s="173" t="s">
        <v>344</v>
      </c>
      <c r="B56" s="174" t="s">
        <v>9</v>
      </c>
      <c r="C56" s="5"/>
      <c r="D56" s="5"/>
      <c r="E56" s="175"/>
    </row>
    <row r="57" spans="1:5" x14ac:dyDescent="0.35">
      <c r="A57" s="173" t="s">
        <v>343</v>
      </c>
      <c r="B57" s="174" t="s">
        <v>118</v>
      </c>
      <c r="C57" s="5"/>
      <c r="D57" s="5"/>
      <c r="E57" s="175"/>
    </row>
    <row r="58" spans="1:5" x14ac:dyDescent="0.35">
      <c r="A58" s="173" t="s">
        <v>346</v>
      </c>
      <c r="B58" s="174" t="s">
        <v>10</v>
      </c>
      <c r="C58" s="5"/>
      <c r="D58" s="5"/>
      <c r="E58" s="175"/>
    </row>
    <row r="59" spans="1:5" x14ac:dyDescent="0.35">
      <c r="A59" s="173" t="s">
        <v>318</v>
      </c>
      <c r="B59" s="174" t="s">
        <v>95</v>
      </c>
      <c r="C59" s="5"/>
      <c r="D59" s="5"/>
      <c r="E59" s="175"/>
    </row>
    <row r="60" spans="1:5" x14ac:dyDescent="0.35">
      <c r="A60" s="173" t="s">
        <v>501</v>
      </c>
      <c r="B60" s="174" t="s">
        <v>237</v>
      </c>
      <c r="C60" s="5"/>
      <c r="D60" s="5"/>
      <c r="E60" s="175"/>
    </row>
    <row r="61" spans="1:5" x14ac:dyDescent="0.35">
      <c r="A61" s="173" t="s">
        <v>320</v>
      </c>
      <c r="B61" s="174" t="s">
        <v>11</v>
      </c>
      <c r="C61" s="5"/>
      <c r="D61" s="5"/>
      <c r="E61" s="175"/>
    </row>
    <row r="62" spans="1:5" x14ac:dyDescent="0.35">
      <c r="A62" s="173" t="s">
        <v>321</v>
      </c>
      <c r="B62" s="174" t="s">
        <v>96</v>
      </c>
      <c r="C62" s="5"/>
      <c r="D62" s="5"/>
      <c r="E62" s="175"/>
    </row>
    <row r="63" spans="1:5" x14ac:dyDescent="0.35">
      <c r="A63" s="173" t="s">
        <v>323</v>
      </c>
      <c r="B63" s="174" t="s">
        <v>98</v>
      </c>
      <c r="C63" s="5"/>
      <c r="D63" s="5"/>
      <c r="E63" s="175"/>
    </row>
    <row r="64" spans="1:5" x14ac:dyDescent="0.35">
      <c r="A64" s="173" t="s">
        <v>328</v>
      </c>
      <c r="B64" s="174" t="s">
        <v>103</v>
      </c>
      <c r="C64" s="5"/>
      <c r="D64" s="5"/>
      <c r="E64" s="175"/>
    </row>
    <row r="65" spans="1:5" x14ac:dyDescent="0.35">
      <c r="A65" s="173" t="s">
        <v>322</v>
      </c>
      <c r="B65" s="174" t="s">
        <v>97</v>
      </c>
      <c r="C65" s="5"/>
      <c r="D65" s="5"/>
      <c r="E65" s="175"/>
    </row>
    <row r="66" spans="1:5" x14ac:dyDescent="0.35">
      <c r="A66" s="173" t="s">
        <v>325</v>
      </c>
      <c r="B66" s="174" t="s">
        <v>100</v>
      </c>
      <c r="C66" s="5"/>
      <c r="D66" s="5"/>
      <c r="E66" s="175"/>
    </row>
    <row r="67" spans="1:5" x14ac:dyDescent="0.35">
      <c r="A67" s="173" t="s">
        <v>362</v>
      </c>
      <c r="B67" s="174" t="s">
        <v>12</v>
      </c>
      <c r="C67" s="5"/>
      <c r="D67" s="5"/>
      <c r="E67" s="175"/>
    </row>
    <row r="68" spans="1:5" x14ac:dyDescent="0.35">
      <c r="A68" s="173" t="s">
        <v>326</v>
      </c>
      <c r="B68" s="174" t="s">
        <v>101</v>
      </c>
      <c r="C68" s="5"/>
      <c r="D68" s="5"/>
      <c r="E68" s="175"/>
    </row>
    <row r="69" spans="1:5" x14ac:dyDescent="0.35">
      <c r="A69" s="173" t="s">
        <v>464</v>
      </c>
      <c r="B69" s="174" t="s">
        <v>204</v>
      </c>
      <c r="C69" s="5"/>
      <c r="D69" s="5"/>
      <c r="E69" s="175"/>
    </row>
    <row r="70" spans="1:5" x14ac:dyDescent="0.35">
      <c r="A70" s="173" t="s">
        <v>327</v>
      </c>
      <c r="B70" s="174" t="s">
        <v>102</v>
      </c>
      <c r="C70" s="5"/>
      <c r="D70" s="5"/>
      <c r="E70" s="175"/>
    </row>
    <row r="71" spans="1:5" x14ac:dyDescent="0.35">
      <c r="A71" s="173" t="s">
        <v>495</v>
      </c>
      <c r="B71" s="174" t="s">
        <v>13</v>
      </c>
      <c r="C71" s="5"/>
      <c r="D71" s="5"/>
      <c r="E71" s="175"/>
    </row>
    <row r="72" spans="1:5" x14ac:dyDescent="0.35">
      <c r="A72" s="173" t="s">
        <v>354</v>
      </c>
      <c r="B72" s="174" t="s">
        <v>124</v>
      </c>
      <c r="C72" s="5"/>
      <c r="D72" s="5"/>
      <c r="E72" s="175"/>
    </row>
    <row r="73" spans="1:5" x14ac:dyDescent="0.35">
      <c r="A73" s="173" t="s">
        <v>496</v>
      </c>
      <c r="B73" s="174" t="s">
        <v>232</v>
      </c>
      <c r="C73" s="5"/>
      <c r="D73" s="5"/>
      <c r="E73" s="175"/>
    </row>
    <row r="74" spans="1:5" x14ac:dyDescent="0.35">
      <c r="A74" s="173" t="s">
        <v>497</v>
      </c>
      <c r="B74" s="174" t="s">
        <v>233</v>
      </c>
      <c r="C74" s="5"/>
      <c r="D74" s="5"/>
      <c r="E74" s="175"/>
    </row>
    <row r="75" spans="1:5" x14ac:dyDescent="0.35">
      <c r="A75" s="173" t="s">
        <v>499</v>
      </c>
      <c r="B75" s="174" t="s">
        <v>235</v>
      </c>
      <c r="C75" s="5"/>
      <c r="D75" s="5"/>
      <c r="E75" s="175"/>
    </row>
    <row r="76" spans="1:5" x14ac:dyDescent="0.35">
      <c r="A76" s="173" t="s">
        <v>498</v>
      </c>
      <c r="B76" s="174" t="s">
        <v>234</v>
      </c>
      <c r="C76" s="5"/>
      <c r="D76" s="5"/>
      <c r="E76" s="175"/>
    </row>
    <row r="77" spans="1:5" x14ac:dyDescent="0.35">
      <c r="A77" s="173" t="s">
        <v>503</v>
      </c>
      <c r="B77" s="174" t="s">
        <v>239</v>
      </c>
      <c r="C77" s="5"/>
      <c r="D77" s="5"/>
      <c r="E77" s="175"/>
    </row>
    <row r="78" spans="1:5" x14ac:dyDescent="0.35">
      <c r="A78" s="173" t="s">
        <v>504</v>
      </c>
      <c r="B78" s="174" t="s">
        <v>240</v>
      </c>
      <c r="C78" s="5"/>
      <c r="D78" s="5"/>
      <c r="E78" s="175"/>
    </row>
    <row r="79" spans="1:5" x14ac:dyDescent="0.35">
      <c r="A79" s="173" t="s">
        <v>483</v>
      </c>
      <c r="B79" s="174" t="s">
        <v>221</v>
      </c>
      <c r="C79" s="5"/>
      <c r="D79" s="5"/>
      <c r="E79" s="175"/>
    </row>
    <row r="80" spans="1:5" x14ac:dyDescent="0.35">
      <c r="A80" s="173" t="s">
        <v>484</v>
      </c>
      <c r="B80" s="174" t="s">
        <v>222</v>
      </c>
      <c r="C80" s="5"/>
      <c r="D80" s="5"/>
      <c r="E80" s="175"/>
    </row>
    <row r="81" spans="1:5" x14ac:dyDescent="0.35">
      <c r="A81" s="173" t="s">
        <v>367</v>
      </c>
      <c r="B81" s="174" t="s">
        <v>132</v>
      </c>
      <c r="C81" s="5"/>
      <c r="D81" s="5"/>
      <c r="E81" s="175"/>
    </row>
    <row r="82" spans="1:5" x14ac:dyDescent="0.35">
      <c r="A82" s="173" t="s">
        <v>368</v>
      </c>
      <c r="B82" s="174" t="s">
        <v>133</v>
      </c>
      <c r="C82" s="5"/>
      <c r="D82" s="5"/>
      <c r="E82" s="175"/>
    </row>
    <row r="83" spans="1:5" x14ac:dyDescent="0.35">
      <c r="A83" s="173" t="s">
        <v>502</v>
      </c>
      <c r="B83" s="174" t="s">
        <v>238</v>
      </c>
      <c r="C83" s="5"/>
      <c r="D83" s="5"/>
      <c r="E83" s="175"/>
    </row>
    <row r="84" spans="1:5" x14ac:dyDescent="0.35">
      <c r="A84" s="173" t="s">
        <v>359</v>
      </c>
      <c r="B84" s="174" t="s">
        <v>15</v>
      </c>
      <c r="C84" s="5"/>
      <c r="D84" s="5"/>
      <c r="E84" s="175"/>
    </row>
    <row r="85" spans="1:5" x14ac:dyDescent="0.35">
      <c r="A85" s="173" t="s">
        <v>360</v>
      </c>
      <c r="B85" s="174" t="s">
        <v>16</v>
      </c>
      <c r="C85" s="5"/>
      <c r="D85" s="5"/>
      <c r="E85" s="175"/>
    </row>
    <row r="86" spans="1:5" x14ac:dyDescent="0.35">
      <c r="A86" s="173" t="s">
        <v>370</v>
      </c>
      <c r="B86" s="174" t="s">
        <v>134</v>
      </c>
      <c r="C86" s="5"/>
      <c r="D86" s="5"/>
      <c r="E86" s="175"/>
    </row>
    <row r="87" spans="1:5" x14ac:dyDescent="0.35">
      <c r="A87" s="173" t="s">
        <v>361</v>
      </c>
      <c r="B87" s="174" t="s">
        <v>17</v>
      </c>
      <c r="C87" s="5"/>
      <c r="D87" s="5"/>
      <c r="E87" s="175"/>
    </row>
    <row r="88" spans="1:5" x14ac:dyDescent="0.35">
      <c r="A88" s="173" t="s">
        <v>363</v>
      </c>
      <c r="B88" s="174" t="s">
        <v>129</v>
      </c>
      <c r="C88" s="5"/>
      <c r="D88" s="5"/>
      <c r="E88" s="175"/>
    </row>
    <row r="89" spans="1:5" x14ac:dyDescent="0.35">
      <c r="A89" s="173" t="s">
        <v>358</v>
      </c>
      <c r="B89" s="174" t="s">
        <v>128</v>
      </c>
      <c r="C89" s="5"/>
      <c r="D89" s="5"/>
      <c r="E89" s="175"/>
    </row>
    <row r="90" spans="1:5" x14ac:dyDescent="0.35">
      <c r="A90" s="173" t="s">
        <v>365</v>
      </c>
      <c r="B90" s="174" t="s">
        <v>130</v>
      </c>
      <c r="C90" s="5"/>
      <c r="D90" s="5"/>
      <c r="E90" s="175"/>
    </row>
    <row r="91" spans="1:5" x14ac:dyDescent="0.35">
      <c r="A91" s="173" t="s">
        <v>366</v>
      </c>
      <c r="B91" s="174" t="s">
        <v>131</v>
      </c>
      <c r="C91" s="5"/>
      <c r="D91" s="5"/>
      <c r="E91" s="175"/>
    </row>
    <row r="92" spans="1:5" x14ac:dyDescent="0.35">
      <c r="A92" s="173" t="s">
        <v>298</v>
      </c>
      <c r="B92" s="174" t="s">
        <v>18</v>
      </c>
      <c r="C92" s="5"/>
      <c r="D92" s="5"/>
      <c r="E92" s="175"/>
    </row>
    <row r="93" spans="1:5" x14ac:dyDescent="0.35">
      <c r="A93" s="173" t="s">
        <v>299</v>
      </c>
      <c r="B93" s="174" t="s">
        <v>19</v>
      </c>
      <c r="C93" s="5"/>
      <c r="D93" s="5"/>
      <c r="E93" s="175"/>
    </row>
    <row r="94" spans="1:5" x14ac:dyDescent="0.35">
      <c r="A94" s="173" t="s">
        <v>295</v>
      </c>
      <c r="B94" s="174" t="s">
        <v>77</v>
      </c>
      <c r="C94" s="5"/>
      <c r="D94" s="5"/>
      <c r="E94" s="175"/>
    </row>
    <row r="95" spans="1:5" x14ac:dyDescent="0.35">
      <c r="A95" s="173" t="s">
        <v>296</v>
      </c>
      <c r="B95" s="174" t="s">
        <v>78</v>
      </c>
      <c r="C95" s="5"/>
      <c r="D95" s="5"/>
      <c r="E95" s="175"/>
    </row>
    <row r="96" spans="1:5" x14ac:dyDescent="0.35">
      <c r="A96" s="173" t="s">
        <v>297</v>
      </c>
      <c r="B96" s="174" t="s">
        <v>79</v>
      </c>
      <c r="C96" s="5"/>
      <c r="D96" s="5"/>
      <c r="E96" s="175"/>
    </row>
    <row r="97" spans="1:5" x14ac:dyDescent="0.35">
      <c r="A97" s="173" t="s">
        <v>285</v>
      </c>
      <c r="B97" s="174" t="s">
        <v>246</v>
      </c>
      <c r="C97" s="5"/>
      <c r="D97" s="5"/>
      <c r="E97" s="175"/>
    </row>
    <row r="98" spans="1:5" x14ac:dyDescent="0.35">
      <c r="A98" s="173" t="s">
        <v>372</v>
      </c>
      <c r="B98" s="174" t="s">
        <v>136</v>
      </c>
      <c r="C98" s="5"/>
      <c r="D98" s="5"/>
      <c r="E98" s="175"/>
    </row>
    <row r="99" spans="1:5" x14ac:dyDescent="0.35">
      <c r="A99" s="173" t="s">
        <v>316</v>
      </c>
      <c r="B99" s="174" t="s">
        <v>93</v>
      </c>
      <c r="C99" s="5"/>
      <c r="D99" s="5"/>
      <c r="E99" s="175"/>
    </row>
    <row r="100" spans="1:5" x14ac:dyDescent="0.35">
      <c r="A100" s="173" t="s">
        <v>373</v>
      </c>
      <c r="B100" s="174" t="s">
        <v>137</v>
      </c>
      <c r="C100" s="5"/>
      <c r="D100" s="5"/>
      <c r="E100" s="175"/>
    </row>
    <row r="101" spans="1:5" x14ac:dyDescent="0.35">
      <c r="A101" s="173" t="s">
        <v>306</v>
      </c>
      <c r="B101" s="174" t="s">
        <v>20</v>
      </c>
      <c r="C101" s="5"/>
      <c r="D101" s="5"/>
      <c r="E101" s="175"/>
    </row>
    <row r="102" spans="1:5" x14ac:dyDescent="0.35">
      <c r="A102" s="173" t="s">
        <v>307</v>
      </c>
      <c r="B102" s="174" t="s">
        <v>86</v>
      </c>
      <c r="C102" s="5"/>
      <c r="D102" s="5"/>
      <c r="E102" s="175"/>
    </row>
    <row r="103" spans="1:5" x14ac:dyDescent="0.35">
      <c r="A103" s="173" t="s">
        <v>308</v>
      </c>
      <c r="B103" s="174" t="s">
        <v>87</v>
      </c>
      <c r="C103" s="5"/>
      <c r="D103" s="5"/>
      <c r="E103" s="175"/>
    </row>
    <row r="104" spans="1:5" x14ac:dyDescent="0.35">
      <c r="A104" s="173" t="s">
        <v>309</v>
      </c>
      <c r="B104" s="174" t="s">
        <v>88</v>
      </c>
      <c r="C104" s="5"/>
      <c r="D104" s="5"/>
      <c r="E104" s="175"/>
    </row>
    <row r="105" spans="1:5" x14ac:dyDescent="0.35">
      <c r="A105" s="173" t="s">
        <v>375</v>
      </c>
      <c r="B105" s="174" t="s">
        <v>138</v>
      </c>
      <c r="C105" s="5"/>
      <c r="D105" s="5"/>
      <c r="E105" s="175"/>
    </row>
    <row r="106" spans="1:5" x14ac:dyDescent="0.35">
      <c r="A106" s="173" t="s">
        <v>374</v>
      </c>
      <c r="B106" s="174" t="s">
        <v>45</v>
      </c>
      <c r="C106" s="5"/>
      <c r="D106" s="5"/>
      <c r="E106" s="175"/>
    </row>
    <row r="107" spans="1:5" x14ac:dyDescent="0.35">
      <c r="A107" s="173" t="s">
        <v>311</v>
      </c>
      <c r="B107" s="174" t="s">
        <v>89</v>
      </c>
      <c r="C107" s="5"/>
      <c r="D107" s="5"/>
      <c r="E107" s="175"/>
    </row>
    <row r="108" spans="1:5" x14ac:dyDescent="0.35">
      <c r="A108" s="173" t="s">
        <v>312</v>
      </c>
      <c r="B108" s="174" t="s">
        <v>90</v>
      </c>
      <c r="C108" s="5"/>
      <c r="D108" s="5"/>
      <c r="E108" s="175"/>
    </row>
    <row r="109" spans="1:5" x14ac:dyDescent="0.35">
      <c r="A109" s="173" t="s">
        <v>314</v>
      </c>
      <c r="B109" s="174" t="s">
        <v>92</v>
      </c>
      <c r="C109" s="5"/>
      <c r="D109" s="5"/>
      <c r="E109" s="175"/>
    </row>
    <row r="110" spans="1:5" x14ac:dyDescent="0.35">
      <c r="A110" s="173" t="s">
        <v>310</v>
      </c>
      <c r="B110" s="174" t="s">
        <v>21</v>
      </c>
      <c r="C110" s="5"/>
      <c r="D110" s="5"/>
      <c r="E110" s="175"/>
    </row>
    <row r="111" spans="1:5" x14ac:dyDescent="0.35">
      <c r="A111" s="173" t="s">
        <v>315</v>
      </c>
      <c r="B111" s="174" t="s">
        <v>241</v>
      </c>
      <c r="C111" s="5"/>
      <c r="D111" s="5"/>
      <c r="E111" s="175"/>
    </row>
    <row r="112" spans="1:5" x14ac:dyDescent="0.35">
      <c r="A112" s="173" t="s">
        <v>378</v>
      </c>
      <c r="B112" s="174" t="s">
        <v>141</v>
      </c>
      <c r="C112" s="5"/>
      <c r="D112" s="5"/>
      <c r="E112" s="175"/>
    </row>
    <row r="113" spans="1:5" x14ac:dyDescent="0.35">
      <c r="A113" s="173" t="s">
        <v>379</v>
      </c>
      <c r="B113" s="174" t="s">
        <v>142</v>
      </c>
      <c r="C113" s="5"/>
      <c r="D113" s="5"/>
      <c r="E113" s="175"/>
    </row>
    <row r="114" spans="1:5" x14ac:dyDescent="0.35">
      <c r="A114" s="173" t="s">
        <v>381</v>
      </c>
      <c r="B114" s="174" t="s">
        <v>143</v>
      </c>
      <c r="C114" s="5"/>
      <c r="D114" s="5"/>
      <c r="E114" s="175"/>
    </row>
    <row r="115" spans="1:5" x14ac:dyDescent="0.35">
      <c r="A115" s="173" t="s">
        <v>380</v>
      </c>
      <c r="B115" s="174" t="s">
        <v>22</v>
      </c>
      <c r="C115" s="5"/>
      <c r="D115" s="5"/>
      <c r="E115" s="175"/>
    </row>
    <row r="116" spans="1:5" x14ac:dyDescent="0.35">
      <c r="A116" s="173" t="s">
        <v>382</v>
      </c>
      <c r="B116" s="174" t="s">
        <v>23</v>
      </c>
      <c r="C116" s="5"/>
      <c r="D116" s="5"/>
      <c r="E116" s="175"/>
    </row>
    <row r="117" spans="1:5" x14ac:dyDescent="0.35">
      <c r="A117" s="173" t="s">
        <v>383</v>
      </c>
      <c r="B117" s="174" t="s">
        <v>144</v>
      </c>
      <c r="C117" s="5"/>
      <c r="D117" s="5"/>
      <c r="E117" s="175"/>
    </row>
    <row r="118" spans="1:5" x14ac:dyDescent="0.35">
      <c r="A118" s="173" t="s">
        <v>556</v>
      </c>
      <c r="B118" s="174" t="s">
        <v>146</v>
      </c>
      <c r="C118" s="5"/>
      <c r="D118" s="5"/>
      <c r="E118" s="175"/>
    </row>
    <row r="119" spans="1:5" x14ac:dyDescent="0.35">
      <c r="A119" s="173" t="s">
        <v>384</v>
      </c>
      <c r="B119" s="174" t="s">
        <v>145</v>
      </c>
      <c r="C119" s="5"/>
      <c r="D119" s="5"/>
      <c r="E119" s="175"/>
    </row>
    <row r="120" spans="1:5" x14ac:dyDescent="0.35">
      <c r="A120" s="173" t="s">
        <v>385</v>
      </c>
      <c r="B120" s="174" t="s">
        <v>147</v>
      </c>
      <c r="C120" s="5"/>
      <c r="D120" s="5"/>
      <c r="E120" s="175"/>
    </row>
    <row r="121" spans="1:5" x14ac:dyDescent="0.35">
      <c r="A121" s="173" t="s">
        <v>388</v>
      </c>
      <c r="B121" s="174" t="s">
        <v>150</v>
      </c>
      <c r="C121" s="5"/>
      <c r="D121" s="5"/>
      <c r="E121" s="175"/>
    </row>
    <row r="122" spans="1:5" x14ac:dyDescent="0.35">
      <c r="A122" s="173" t="s">
        <v>397</v>
      </c>
      <c r="B122" s="174" t="s">
        <v>158</v>
      </c>
      <c r="C122" s="5"/>
      <c r="D122" s="5"/>
      <c r="E122" s="175"/>
    </row>
    <row r="123" spans="1:5" x14ac:dyDescent="0.35">
      <c r="A123" s="173" t="s">
        <v>396</v>
      </c>
      <c r="B123" s="174" t="s">
        <v>157</v>
      </c>
      <c r="C123" s="5"/>
      <c r="D123" s="5"/>
      <c r="E123" s="175"/>
    </row>
    <row r="124" spans="1:5" x14ac:dyDescent="0.35">
      <c r="A124" s="173" t="s">
        <v>386</v>
      </c>
      <c r="B124" s="174" t="s">
        <v>148</v>
      </c>
      <c r="C124" s="5"/>
      <c r="D124" s="5"/>
      <c r="E124" s="175"/>
    </row>
    <row r="125" spans="1:5" x14ac:dyDescent="0.35">
      <c r="A125" s="173" t="s">
        <v>387</v>
      </c>
      <c r="B125" s="174" t="s">
        <v>149</v>
      </c>
      <c r="C125" s="5"/>
      <c r="D125" s="5"/>
      <c r="E125" s="175"/>
    </row>
    <row r="126" spans="1:5" x14ac:dyDescent="0.35">
      <c r="A126" s="173" t="s">
        <v>389</v>
      </c>
      <c r="B126" s="174" t="s">
        <v>151</v>
      </c>
      <c r="C126" s="5"/>
      <c r="D126" s="5"/>
      <c r="E126" s="175"/>
    </row>
    <row r="127" spans="1:5" x14ac:dyDescent="0.35">
      <c r="A127" s="173" t="s">
        <v>390</v>
      </c>
      <c r="B127" s="174" t="s">
        <v>152</v>
      </c>
      <c r="C127" s="5"/>
      <c r="D127" s="5"/>
      <c r="E127" s="175"/>
    </row>
    <row r="128" spans="1:5" x14ac:dyDescent="0.35">
      <c r="A128" s="173" t="s">
        <v>391</v>
      </c>
      <c r="B128" s="174" t="s">
        <v>153</v>
      </c>
      <c r="C128" s="5"/>
      <c r="D128" s="5"/>
      <c r="E128" s="175"/>
    </row>
    <row r="129" spans="1:5" x14ac:dyDescent="0.35">
      <c r="A129" s="173" t="s">
        <v>392</v>
      </c>
      <c r="B129" s="174" t="s">
        <v>154</v>
      </c>
      <c r="C129" s="5"/>
      <c r="D129" s="5"/>
      <c r="E129" s="175"/>
    </row>
    <row r="130" spans="1:5" x14ac:dyDescent="0.35">
      <c r="A130" s="173" t="s">
        <v>393</v>
      </c>
      <c r="B130" s="174" t="s">
        <v>155</v>
      </c>
      <c r="C130" s="5"/>
      <c r="D130" s="5"/>
      <c r="E130" s="175"/>
    </row>
    <row r="131" spans="1:5" x14ac:dyDescent="0.35">
      <c r="A131" s="173" t="s">
        <v>406</v>
      </c>
      <c r="B131" s="174" t="s">
        <v>165</v>
      </c>
      <c r="C131" s="5"/>
      <c r="D131" s="5"/>
      <c r="E131" s="175"/>
    </row>
    <row r="132" spans="1:5" x14ac:dyDescent="0.35">
      <c r="A132" s="173" t="s">
        <v>395</v>
      </c>
      <c r="B132" s="174" t="s">
        <v>156</v>
      </c>
      <c r="C132" s="5"/>
      <c r="D132" s="5"/>
      <c r="E132" s="175"/>
    </row>
    <row r="133" spans="1:5" x14ac:dyDescent="0.35">
      <c r="A133" s="173" t="s">
        <v>394</v>
      </c>
      <c r="B133" s="174" t="s">
        <v>24</v>
      </c>
      <c r="C133" s="5"/>
      <c r="D133" s="5"/>
      <c r="E133" s="175"/>
    </row>
    <row r="134" spans="1:5" x14ac:dyDescent="0.35">
      <c r="A134" s="173" t="s">
        <v>398</v>
      </c>
      <c r="B134" s="174" t="s">
        <v>159</v>
      </c>
      <c r="C134" s="5"/>
      <c r="D134" s="5"/>
      <c r="E134" s="175"/>
    </row>
    <row r="135" spans="1:5" x14ac:dyDescent="0.35">
      <c r="A135" s="173" t="s">
        <v>364</v>
      </c>
      <c r="B135" s="174" t="s">
        <v>244</v>
      </c>
      <c r="C135" s="5"/>
      <c r="D135" s="5"/>
      <c r="E135" s="175"/>
    </row>
    <row r="136" spans="1:5" x14ac:dyDescent="0.35">
      <c r="A136" s="173" t="s">
        <v>399</v>
      </c>
      <c r="B136" s="174" t="s">
        <v>160</v>
      </c>
      <c r="C136" s="5"/>
      <c r="D136" s="5"/>
      <c r="E136" s="175"/>
    </row>
    <row r="137" spans="1:5" x14ac:dyDescent="0.35">
      <c r="A137" s="173" t="s">
        <v>408</v>
      </c>
      <c r="B137" s="174" t="s">
        <v>25</v>
      </c>
      <c r="C137" s="5"/>
      <c r="D137" s="5"/>
      <c r="E137" s="175"/>
    </row>
    <row r="138" spans="1:5" x14ac:dyDescent="0.35">
      <c r="A138" s="173" t="s">
        <v>400</v>
      </c>
      <c r="B138" s="174" t="s">
        <v>26</v>
      </c>
      <c r="C138" s="5"/>
      <c r="D138" s="5"/>
      <c r="E138" s="175"/>
    </row>
    <row r="139" spans="1:5" x14ac:dyDescent="0.35">
      <c r="A139" s="173" t="s">
        <v>407</v>
      </c>
      <c r="B139" s="174" t="s">
        <v>166</v>
      </c>
      <c r="C139" s="5"/>
      <c r="D139" s="5"/>
      <c r="E139" s="175"/>
    </row>
    <row r="140" spans="1:5" x14ac:dyDescent="0.35">
      <c r="A140" s="173" t="s">
        <v>401</v>
      </c>
      <c r="B140" s="174" t="s">
        <v>161</v>
      </c>
      <c r="C140" s="5"/>
      <c r="D140" s="5"/>
      <c r="E140" s="175"/>
    </row>
    <row r="141" spans="1:5" x14ac:dyDescent="0.35">
      <c r="A141" s="173" t="s">
        <v>402</v>
      </c>
      <c r="B141" s="174" t="s">
        <v>162</v>
      </c>
      <c r="C141" s="5"/>
      <c r="D141" s="5"/>
      <c r="E141" s="175"/>
    </row>
    <row r="142" spans="1:5" x14ac:dyDescent="0.35">
      <c r="A142" s="173" t="s">
        <v>405</v>
      </c>
      <c r="B142" s="174" t="s">
        <v>27</v>
      </c>
      <c r="C142" s="5"/>
      <c r="D142" s="5"/>
      <c r="E142" s="175"/>
    </row>
    <row r="143" spans="1:5" x14ac:dyDescent="0.35">
      <c r="A143" s="173" t="s">
        <v>404</v>
      </c>
      <c r="B143" s="174" t="s">
        <v>164</v>
      </c>
      <c r="C143" s="5"/>
      <c r="D143" s="5"/>
      <c r="E143" s="175"/>
    </row>
    <row r="144" spans="1:5" x14ac:dyDescent="0.35">
      <c r="A144" s="173" t="s">
        <v>403</v>
      </c>
      <c r="B144" s="174" t="s">
        <v>163</v>
      </c>
      <c r="C144" s="5"/>
      <c r="D144" s="5"/>
      <c r="E144" s="175"/>
    </row>
    <row r="145" spans="1:5" x14ac:dyDescent="0.35">
      <c r="A145" s="173" t="s">
        <v>409</v>
      </c>
      <c r="B145" s="174" t="s">
        <v>167</v>
      </c>
      <c r="C145" s="5"/>
      <c r="D145" s="5"/>
      <c r="E145" s="175"/>
    </row>
    <row r="146" spans="1:5" x14ac:dyDescent="0.35">
      <c r="A146" s="173" t="s">
        <v>410</v>
      </c>
      <c r="B146" s="174" t="s">
        <v>28</v>
      </c>
      <c r="C146" s="5"/>
      <c r="D146" s="5"/>
      <c r="E146" s="175"/>
    </row>
    <row r="147" spans="1:5" x14ac:dyDescent="0.35">
      <c r="A147" s="173" t="s">
        <v>411</v>
      </c>
      <c r="B147" s="174" t="s">
        <v>168</v>
      </c>
      <c r="C147" s="5"/>
      <c r="D147" s="5"/>
      <c r="E147" s="175"/>
    </row>
    <row r="148" spans="1:5" x14ac:dyDescent="0.35">
      <c r="A148" s="173" t="s">
        <v>416</v>
      </c>
      <c r="B148" s="174" t="s">
        <v>173</v>
      </c>
      <c r="C148" s="5"/>
      <c r="D148" s="5"/>
      <c r="E148" s="175"/>
    </row>
    <row r="149" spans="1:5" x14ac:dyDescent="0.35">
      <c r="A149" s="173" t="s">
        <v>417</v>
      </c>
      <c r="B149" s="174" t="s">
        <v>29</v>
      </c>
      <c r="C149" s="5"/>
      <c r="D149" s="5"/>
      <c r="E149" s="175"/>
    </row>
    <row r="150" spans="1:5" x14ac:dyDescent="0.35">
      <c r="A150" s="173" t="s">
        <v>412</v>
      </c>
      <c r="B150" s="174" t="s">
        <v>169</v>
      </c>
      <c r="C150" s="5"/>
      <c r="D150" s="5"/>
      <c r="E150" s="175"/>
    </row>
    <row r="151" spans="1:5" x14ac:dyDescent="0.35">
      <c r="A151" s="173" t="s">
        <v>415</v>
      </c>
      <c r="B151" s="174" t="s">
        <v>172</v>
      </c>
      <c r="C151" s="5"/>
      <c r="D151" s="5"/>
      <c r="E151" s="175"/>
    </row>
    <row r="152" spans="1:5" x14ac:dyDescent="0.35">
      <c r="A152" s="173" t="s">
        <v>418</v>
      </c>
      <c r="B152" s="174" t="s">
        <v>30</v>
      </c>
      <c r="C152" s="5"/>
      <c r="D152" s="5"/>
      <c r="E152" s="175"/>
    </row>
    <row r="153" spans="1:5" x14ac:dyDescent="0.35">
      <c r="A153" s="173" t="s">
        <v>421</v>
      </c>
      <c r="B153" s="174" t="s">
        <v>175</v>
      </c>
      <c r="C153" s="5"/>
      <c r="D153" s="5"/>
      <c r="E153" s="175"/>
    </row>
    <row r="154" spans="1:5" x14ac:dyDescent="0.35">
      <c r="A154" s="173" t="s">
        <v>419</v>
      </c>
      <c r="B154" s="174" t="s">
        <v>174</v>
      </c>
      <c r="C154" s="5"/>
      <c r="D154" s="5"/>
      <c r="E154" s="175"/>
    </row>
    <row r="155" spans="1:5" x14ac:dyDescent="0.35">
      <c r="A155" s="173" t="s">
        <v>422</v>
      </c>
      <c r="B155" s="174" t="s">
        <v>176</v>
      </c>
      <c r="C155" s="5"/>
      <c r="D155" s="5"/>
      <c r="E155" s="175"/>
    </row>
    <row r="156" spans="1:5" x14ac:dyDescent="0.35">
      <c r="A156" s="173" t="s">
        <v>423</v>
      </c>
      <c r="B156" s="174" t="s">
        <v>31</v>
      </c>
      <c r="C156" s="5"/>
      <c r="D156" s="5"/>
      <c r="E156" s="175"/>
    </row>
    <row r="157" spans="1:5" x14ac:dyDescent="0.35">
      <c r="A157" s="173" t="s">
        <v>424</v>
      </c>
      <c r="B157" s="174" t="s">
        <v>32</v>
      </c>
      <c r="C157" s="5"/>
      <c r="D157" s="5"/>
      <c r="E157" s="175"/>
    </row>
    <row r="158" spans="1:5" x14ac:dyDescent="0.35">
      <c r="A158" s="173" t="s">
        <v>425</v>
      </c>
      <c r="B158" s="174" t="s">
        <v>247</v>
      </c>
      <c r="C158" s="5"/>
      <c r="D158" s="5"/>
      <c r="E158" s="175"/>
    </row>
    <row r="159" spans="1:5" x14ac:dyDescent="0.35">
      <c r="A159" s="173" t="s">
        <v>426</v>
      </c>
      <c r="B159" s="174" t="s">
        <v>177</v>
      </c>
      <c r="C159" s="5"/>
      <c r="D159" s="5"/>
      <c r="E159" s="175"/>
    </row>
    <row r="160" spans="1:5" x14ac:dyDescent="0.35">
      <c r="A160" s="173" t="s">
        <v>427</v>
      </c>
      <c r="B160" s="174" t="s">
        <v>178</v>
      </c>
      <c r="C160" s="5"/>
      <c r="D160" s="5"/>
      <c r="E160" s="175"/>
    </row>
    <row r="161" spans="1:5" x14ac:dyDescent="0.35">
      <c r="A161" s="173" t="s">
        <v>428</v>
      </c>
      <c r="B161" s="174" t="s">
        <v>179</v>
      </c>
      <c r="C161" s="5"/>
      <c r="D161" s="5"/>
      <c r="E161" s="175"/>
    </row>
    <row r="162" spans="1:5" x14ac:dyDescent="0.35">
      <c r="A162" s="173" t="s">
        <v>429</v>
      </c>
      <c r="B162" s="174" t="s">
        <v>180</v>
      </c>
      <c r="C162" s="5"/>
      <c r="D162" s="5"/>
      <c r="E162" s="175"/>
    </row>
    <row r="163" spans="1:5" x14ac:dyDescent="0.35">
      <c r="A163" s="173" t="s">
        <v>431</v>
      </c>
      <c r="B163" s="174" t="s">
        <v>181</v>
      </c>
      <c r="C163" s="5"/>
      <c r="D163" s="5"/>
      <c r="E163" s="175"/>
    </row>
    <row r="164" spans="1:5" x14ac:dyDescent="0.35">
      <c r="A164" s="173" t="s">
        <v>432</v>
      </c>
      <c r="B164" s="174" t="s">
        <v>182</v>
      </c>
      <c r="C164" s="5"/>
      <c r="D164" s="5"/>
      <c r="E164" s="175"/>
    </row>
    <row r="165" spans="1:5" x14ac:dyDescent="0.35">
      <c r="A165" s="173" t="s">
        <v>433</v>
      </c>
      <c r="B165" s="174" t="s">
        <v>183</v>
      </c>
      <c r="C165" s="5"/>
      <c r="D165" s="5"/>
      <c r="E165" s="175"/>
    </row>
    <row r="166" spans="1:5" x14ac:dyDescent="0.35">
      <c r="A166" s="173" t="s">
        <v>434</v>
      </c>
      <c r="B166" s="174" t="s">
        <v>184</v>
      </c>
      <c r="C166" s="5"/>
      <c r="D166" s="5"/>
      <c r="E166" s="175"/>
    </row>
    <row r="167" spans="1:5" x14ac:dyDescent="0.35">
      <c r="A167" s="173" t="s">
        <v>436</v>
      </c>
      <c r="B167" s="174" t="s">
        <v>186</v>
      </c>
      <c r="C167" s="5"/>
      <c r="D167" s="5"/>
      <c r="E167" s="175"/>
    </row>
    <row r="168" spans="1:5" x14ac:dyDescent="0.35">
      <c r="A168" s="173" t="s">
        <v>439</v>
      </c>
      <c r="B168" s="174" t="s">
        <v>189</v>
      </c>
      <c r="C168" s="5"/>
      <c r="D168" s="5"/>
      <c r="E168" s="175"/>
    </row>
    <row r="169" spans="1:5" x14ac:dyDescent="0.35">
      <c r="A169" s="173" t="s">
        <v>437</v>
      </c>
      <c r="B169" s="174" t="s">
        <v>187</v>
      </c>
      <c r="C169" s="5"/>
      <c r="D169" s="5"/>
      <c r="E169" s="175"/>
    </row>
    <row r="170" spans="1:5" x14ac:dyDescent="0.35">
      <c r="A170" s="173" t="s">
        <v>438</v>
      </c>
      <c r="B170" s="174" t="s">
        <v>188</v>
      </c>
      <c r="C170" s="5"/>
      <c r="D170" s="5"/>
      <c r="E170" s="175"/>
    </row>
    <row r="171" spans="1:5" x14ac:dyDescent="0.35">
      <c r="A171" s="173" t="s">
        <v>342</v>
      </c>
      <c r="B171" s="174" t="s">
        <v>117</v>
      </c>
      <c r="C171" s="5"/>
      <c r="D171" s="5"/>
      <c r="E171" s="175"/>
    </row>
    <row r="172" spans="1:5" x14ac:dyDescent="0.35">
      <c r="A172" s="173" t="s">
        <v>324</v>
      </c>
      <c r="B172" s="174" t="s">
        <v>99</v>
      </c>
      <c r="C172" s="5"/>
      <c r="D172" s="5"/>
      <c r="E172" s="175"/>
    </row>
    <row r="173" spans="1:5" x14ac:dyDescent="0.35">
      <c r="A173" s="173" t="s">
        <v>447</v>
      </c>
      <c r="B173" s="174" t="s">
        <v>33</v>
      </c>
      <c r="C173" s="5"/>
      <c r="D173" s="5"/>
      <c r="E173" s="175"/>
    </row>
    <row r="174" spans="1:5" x14ac:dyDescent="0.35">
      <c r="A174" s="173" t="s">
        <v>461</v>
      </c>
      <c r="B174" s="174" t="s">
        <v>201</v>
      </c>
      <c r="C174" s="5"/>
      <c r="D174" s="5"/>
      <c r="E174" s="175"/>
    </row>
    <row r="175" spans="1:5" x14ac:dyDescent="0.35">
      <c r="A175" s="173" t="s">
        <v>463</v>
      </c>
      <c r="B175" s="174" t="s">
        <v>202</v>
      </c>
      <c r="C175" s="5"/>
      <c r="D175" s="5"/>
      <c r="E175" s="175"/>
    </row>
    <row r="176" spans="1:5" x14ac:dyDescent="0.35">
      <c r="A176" s="173" t="s">
        <v>462</v>
      </c>
      <c r="B176" s="174" t="s">
        <v>203</v>
      </c>
      <c r="C176" s="5"/>
      <c r="D176" s="5"/>
      <c r="E176" s="175"/>
    </row>
    <row r="177" spans="1:5" x14ac:dyDescent="0.35">
      <c r="A177" s="173" t="s">
        <v>448</v>
      </c>
      <c r="B177" s="174" t="s">
        <v>190</v>
      </c>
      <c r="C177" s="5"/>
      <c r="D177" s="5"/>
      <c r="E177" s="175"/>
    </row>
    <row r="178" spans="1:5" x14ac:dyDescent="0.35">
      <c r="A178" s="173" t="s">
        <v>450</v>
      </c>
      <c r="B178" s="174" t="s">
        <v>192</v>
      </c>
      <c r="C178" s="5"/>
      <c r="D178" s="5"/>
      <c r="E178" s="175"/>
    </row>
    <row r="179" spans="1:5" x14ac:dyDescent="0.35">
      <c r="A179" s="173" t="s">
        <v>449</v>
      </c>
      <c r="B179" s="174" t="s">
        <v>191</v>
      </c>
      <c r="C179" s="5"/>
      <c r="D179" s="5"/>
      <c r="E179" s="175"/>
    </row>
    <row r="180" spans="1:5" x14ac:dyDescent="0.35">
      <c r="A180" s="173" t="s">
        <v>333</v>
      </c>
      <c r="B180" s="174" t="s">
        <v>108</v>
      </c>
      <c r="C180" s="5"/>
      <c r="D180" s="5"/>
      <c r="E180" s="175"/>
    </row>
    <row r="181" spans="1:5" x14ac:dyDescent="0.35">
      <c r="A181" s="173" t="s">
        <v>334</v>
      </c>
      <c r="B181" s="174" t="s">
        <v>109</v>
      </c>
      <c r="C181" s="5"/>
      <c r="D181" s="5"/>
      <c r="E181" s="175"/>
    </row>
    <row r="182" spans="1:5" x14ac:dyDescent="0.35">
      <c r="A182" s="173" t="s">
        <v>335</v>
      </c>
      <c r="B182" s="174" t="s">
        <v>110</v>
      </c>
      <c r="C182" s="5"/>
      <c r="D182" s="5"/>
      <c r="E182" s="175"/>
    </row>
    <row r="183" spans="1:5" x14ac:dyDescent="0.35">
      <c r="A183" s="173" t="s">
        <v>336</v>
      </c>
      <c r="B183" s="174" t="s">
        <v>111</v>
      </c>
      <c r="C183" s="5"/>
      <c r="D183" s="5"/>
      <c r="E183" s="175"/>
    </row>
    <row r="184" spans="1:5" x14ac:dyDescent="0.35">
      <c r="A184" s="173" t="s">
        <v>453</v>
      </c>
      <c r="B184" s="174" t="s">
        <v>34</v>
      </c>
      <c r="C184" s="5"/>
      <c r="D184" s="5"/>
      <c r="E184" s="175"/>
    </row>
    <row r="185" spans="1:5" x14ac:dyDescent="0.35">
      <c r="A185" s="173" t="s">
        <v>440</v>
      </c>
      <c r="B185" s="174" t="s">
        <v>248</v>
      </c>
      <c r="C185" s="5"/>
      <c r="D185" s="5"/>
      <c r="E185" s="175"/>
    </row>
    <row r="186" spans="1:5" x14ac:dyDescent="0.35">
      <c r="A186" s="173" t="s">
        <v>451</v>
      </c>
      <c r="B186" s="174" t="s">
        <v>193</v>
      </c>
      <c r="C186" s="5"/>
      <c r="D186" s="5"/>
      <c r="E186" s="175"/>
    </row>
    <row r="187" spans="1:5" x14ac:dyDescent="0.35">
      <c r="A187" s="173" t="s">
        <v>444</v>
      </c>
      <c r="B187" s="174" t="s">
        <v>249</v>
      </c>
      <c r="C187" s="5"/>
      <c r="D187" s="5"/>
      <c r="E187" s="175"/>
    </row>
    <row r="188" spans="1:5" x14ac:dyDescent="0.35">
      <c r="A188" s="173" t="s">
        <v>441</v>
      </c>
      <c r="B188" s="174" t="s">
        <v>206</v>
      </c>
      <c r="C188" s="5"/>
      <c r="D188" s="5"/>
      <c r="E188" s="175"/>
    </row>
    <row r="189" spans="1:5" x14ac:dyDescent="0.35">
      <c r="A189" s="173" t="s">
        <v>446</v>
      </c>
      <c r="B189" s="174" t="s">
        <v>36</v>
      </c>
      <c r="C189" s="5"/>
      <c r="D189" s="5"/>
      <c r="E189" s="175"/>
    </row>
    <row r="190" spans="1:5" x14ac:dyDescent="0.35">
      <c r="A190" s="173" t="s">
        <v>442</v>
      </c>
      <c r="B190" s="174" t="s">
        <v>37</v>
      </c>
      <c r="C190" s="5"/>
      <c r="D190" s="5"/>
      <c r="E190" s="175"/>
    </row>
    <row r="191" spans="1:5" x14ac:dyDescent="0.35">
      <c r="A191" s="173" t="s">
        <v>443</v>
      </c>
      <c r="B191" s="174" t="s">
        <v>35</v>
      </c>
      <c r="C191" s="5"/>
      <c r="D191" s="5"/>
      <c r="E191" s="175"/>
    </row>
    <row r="192" spans="1:5" x14ac:dyDescent="0.35">
      <c r="A192" s="173" t="s">
        <v>445</v>
      </c>
      <c r="B192" s="174" t="s">
        <v>207</v>
      </c>
      <c r="C192" s="5"/>
      <c r="D192" s="5"/>
      <c r="E192" s="175"/>
    </row>
    <row r="193" spans="1:5" x14ac:dyDescent="0.35">
      <c r="A193" s="173" t="s">
        <v>452</v>
      </c>
      <c r="B193" s="174" t="s">
        <v>194</v>
      </c>
      <c r="C193" s="5"/>
      <c r="D193" s="5"/>
      <c r="E193" s="175"/>
    </row>
    <row r="194" spans="1:5" x14ac:dyDescent="0.35">
      <c r="A194" s="173" t="s">
        <v>469</v>
      </c>
      <c r="B194" s="174" t="s">
        <v>210</v>
      </c>
      <c r="C194" s="5"/>
      <c r="D194" s="5"/>
      <c r="E194" s="175"/>
    </row>
    <row r="195" spans="1:5" x14ac:dyDescent="0.35">
      <c r="A195" s="173" t="s">
        <v>468</v>
      </c>
      <c r="B195" s="174" t="s">
        <v>209</v>
      </c>
      <c r="C195" s="5"/>
      <c r="D195" s="5"/>
      <c r="E195" s="175"/>
    </row>
    <row r="196" spans="1:5" x14ac:dyDescent="0.35">
      <c r="A196" s="173" t="s">
        <v>454</v>
      </c>
      <c r="B196" s="174" t="s">
        <v>195</v>
      </c>
      <c r="C196" s="5"/>
      <c r="D196" s="5"/>
      <c r="E196" s="175"/>
    </row>
    <row r="197" spans="1:5" x14ac:dyDescent="0.35">
      <c r="A197" s="173" t="s">
        <v>455</v>
      </c>
      <c r="B197" s="174" t="s">
        <v>196</v>
      </c>
      <c r="C197" s="5"/>
      <c r="D197" s="5"/>
      <c r="E197" s="175"/>
    </row>
    <row r="198" spans="1:5" x14ac:dyDescent="0.35">
      <c r="A198" s="173" t="s">
        <v>456</v>
      </c>
      <c r="B198" s="174" t="s">
        <v>250</v>
      </c>
      <c r="C198" s="5"/>
      <c r="D198" s="5"/>
      <c r="E198" s="175"/>
    </row>
    <row r="199" spans="1:5" x14ac:dyDescent="0.35">
      <c r="A199" s="173" t="s">
        <v>472</v>
      </c>
      <c r="B199" s="174" t="s">
        <v>38</v>
      </c>
      <c r="C199" s="5"/>
      <c r="D199" s="5"/>
      <c r="E199" s="175"/>
    </row>
    <row r="200" spans="1:5" x14ac:dyDescent="0.35">
      <c r="A200" s="173" t="s">
        <v>457</v>
      </c>
      <c r="B200" s="174" t="s">
        <v>197</v>
      </c>
      <c r="C200" s="5"/>
      <c r="D200" s="5"/>
      <c r="E200" s="175"/>
    </row>
    <row r="201" spans="1:5" x14ac:dyDescent="0.35">
      <c r="A201" s="173" t="s">
        <v>458</v>
      </c>
      <c r="B201" s="174" t="s">
        <v>198</v>
      </c>
      <c r="C201" s="5"/>
      <c r="D201" s="5"/>
      <c r="E201" s="175"/>
    </row>
    <row r="202" spans="1:5" x14ac:dyDescent="0.35">
      <c r="A202" s="173" t="s">
        <v>459</v>
      </c>
      <c r="B202" s="174" t="s">
        <v>199</v>
      </c>
      <c r="C202" s="5"/>
      <c r="D202" s="5"/>
      <c r="E202" s="175"/>
    </row>
    <row r="203" spans="1:5" x14ac:dyDescent="0.35">
      <c r="A203" s="173" t="s">
        <v>460</v>
      </c>
      <c r="B203" s="174" t="s">
        <v>200</v>
      </c>
      <c r="C203" s="5"/>
      <c r="D203" s="5"/>
      <c r="E203" s="175"/>
    </row>
    <row r="204" spans="1:5" x14ac:dyDescent="0.35">
      <c r="A204" s="173" t="s">
        <v>269</v>
      </c>
      <c r="B204" s="174" t="s">
        <v>53</v>
      </c>
      <c r="C204" s="5"/>
      <c r="D204" s="5"/>
      <c r="E204" s="175"/>
    </row>
    <row r="205" spans="1:5" x14ac:dyDescent="0.35">
      <c r="A205" s="173" t="s">
        <v>466</v>
      </c>
      <c r="B205" s="174" t="s">
        <v>39</v>
      </c>
      <c r="C205" s="5"/>
      <c r="D205" s="5"/>
      <c r="E205" s="175"/>
    </row>
    <row r="206" spans="1:5" x14ac:dyDescent="0.35">
      <c r="A206" s="173" t="s">
        <v>467</v>
      </c>
      <c r="B206" s="174" t="s">
        <v>208</v>
      </c>
      <c r="C206" s="5"/>
      <c r="D206" s="5"/>
      <c r="E206" s="175"/>
    </row>
    <row r="207" spans="1:5" x14ac:dyDescent="0.35">
      <c r="A207" s="173" t="s">
        <v>473</v>
      </c>
      <c r="B207" s="174" t="s">
        <v>213</v>
      </c>
      <c r="C207" s="5"/>
      <c r="D207" s="5"/>
      <c r="E207" s="175"/>
    </row>
    <row r="208" spans="1:5" x14ac:dyDescent="0.35">
      <c r="A208" s="173" t="s">
        <v>476</v>
      </c>
      <c r="B208" s="174" t="s">
        <v>215</v>
      </c>
      <c r="C208" s="5"/>
      <c r="D208" s="5"/>
      <c r="E208" s="175"/>
    </row>
    <row r="209" spans="1:5" x14ac:dyDescent="0.35">
      <c r="A209" s="173" t="s">
        <v>475</v>
      </c>
      <c r="B209" s="174" t="s">
        <v>214</v>
      </c>
      <c r="C209" s="5"/>
      <c r="D209" s="5"/>
      <c r="E209" s="175"/>
    </row>
    <row r="210" spans="1:5" x14ac:dyDescent="0.35">
      <c r="A210" s="173" t="s">
        <v>474</v>
      </c>
      <c r="B210" s="174" t="s">
        <v>41</v>
      </c>
      <c r="C210" s="5"/>
      <c r="D210" s="5"/>
      <c r="E210" s="175"/>
    </row>
    <row r="211" spans="1:5" x14ac:dyDescent="0.35">
      <c r="A211" s="173" t="s">
        <v>485</v>
      </c>
      <c r="B211" s="174" t="s">
        <v>14</v>
      </c>
      <c r="C211" s="5"/>
      <c r="D211" s="5"/>
      <c r="E211" s="175"/>
    </row>
    <row r="212" spans="1:5" x14ac:dyDescent="0.35">
      <c r="A212" s="173" t="s">
        <v>477</v>
      </c>
      <c r="B212" s="174" t="s">
        <v>251</v>
      </c>
      <c r="C212" s="5"/>
      <c r="D212" s="5"/>
      <c r="E212" s="175"/>
    </row>
    <row r="213" spans="1:5" x14ac:dyDescent="0.35">
      <c r="A213" s="173" t="s">
        <v>478</v>
      </c>
      <c r="B213" s="174" t="s">
        <v>216</v>
      </c>
      <c r="C213" s="5"/>
      <c r="D213" s="5"/>
      <c r="E213" s="175"/>
    </row>
    <row r="214" spans="1:5" x14ac:dyDescent="0.35">
      <c r="A214" s="173" t="s">
        <v>479</v>
      </c>
      <c r="B214" s="174" t="s">
        <v>217</v>
      </c>
      <c r="C214" s="5"/>
      <c r="D214" s="5"/>
      <c r="E214" s="175"/>
    </row>
    <row r="215" spans="1:5" x14ac:dyDescent="0.35">
      <c r="A215" s="173" t="s">
        <v>480</v>
      </c>
      <c r="B215" s="174" t="s">
        <v>218</v>
      </c>
      <c r="C215" s="5"/>
      <c r="D215" s="5"/>
      <c r="E215" s="175"/>
    </row>
    <row r="216" spans="1:5" x14ac:dyDescent="0.35">
      <c r="A216" s="173" t="s">
        <v>481</v>
      </c>
      <c r="B216" s="174" t="s">
        <v>219</v>
      </c>
      <c r="C216" s="5"/>
      <c r="D216" s="5"/>
      <c r="E216" s="175"/>
    </row>
    <row r="217" spans="1:5" x14ac:dyDescent="0.35">
      <c r="A217" s="173" t="s">
        <v>486</v>
      </c>
      <c r="B217" s="174" t="s">
        <v>223</v>
      </c>
      <c r="C217" s="5"/>
      <c r="D217" s="5"/>
      <c r="E217" s="175"/>
    </row>
    <row r="218" spans="1:5" x14ac:dyDescent="0.35">
      <c r="A218" s="173" t="s">
        <v>482</v>
      </c>
      <c r="B218" s="174" t="s">
        <v>220</v>
      </c>
      <c r="C218" s="5"/>
      <c r="D218" s="5"/>
      <c r="E218" s="175"/>
    </row>
    <row r="219" spans="1:5" x14ac:dyDescent="0.35">
      <c r="A219" s="173" t="s">
        <v>487</v>
      </c>
      <c r="B219" s="174" t="s">
        <v>224</v>
      </c>
      <c r="C219" s="5"/>
      <c r="D219" s="5"/>
      <c r="E219" s="175"/>
    </row>
    <row r="220" spans="1:5" x14ac:dyDescent="0.35">
      <c r="A220" s="173" t="s">
        <v>494</v>
      </c>
      <c r="B220" s="174" t="s">
        <v>231</v>
      </c>
      <c r="C220" s="5"/>
      <c r="D220" s="5"/>
      <c r="E220" s="175"/>
    </row>
    <row r="221" spans="1:5" x14ac:dyDescent="0.35">
      <c r="A221" s="173" t="s">
        <v>488</v>
      </c>
      <c r="B221" s="174" t="s">
        <v>225</v>
      </c>
      <c r="C221" s="5"/>
      <c r="D221" s="5"/>
      <c r="E221" s="175"/>
    </row>
    <row r="222" spans="1:5" x14ac:dyDescent="0.35">
      <c r="A222" s="173" t="s">
        <v>357</v>
      </c>
      <c r="B222" s="174" t="s">
        <v>127</v>
      </c>
      <c r="C222" s="5"/>
      <c r="D222" s="5"/>
      <c r="E222" s="175"/>
    </row>
    <row r="223" spans="1:5" x14ac:dyDescent="0.35">
      <c r="A223" s="173" t="s">
        <v>500</v>
      </c>
      <c r="B223" s="174" t="s">
        <v>236</v>
      </c>
      <c r="C223" s="5"/>
      <c r="D223" s="5"/>
      <c r="E223" s="175"/>
    </row>
    <row r="224" spans="1:5" x14ac:dyDescent="0.35">
      <c r="A224" s="173" t="s">
        <v>493</v>
      </c>
      <c r="B224" s="174" t="s">
        <v>230</v>
      </c>
      <c r="C224" s="5"/>
      <c r="D224" s="5"/>
      <c r="E224" s="175"/>
    </row>
    <row r="225" spans="1:5" x14ac:dyDescent="0.35">
      <c r="A225" s="173" t="s">
        <v>330</v>
      </c>
      <c r="B225" s="174" t="s">
        <v>105</v>
      </c>
      <c r="C225" s="5"/>
      <c r="D225" s="5"/>
      <c r="E225" s="175"/>
    </row>
    <row r="226" spans="1:5" x14ac:dyDescent="0.35">
      <c r="A226" s="173" t="s">
        <v>430</v>
      </c>
      <c r="B226" s="174" t="s">
        <v>42</v>
      </c>
      <c r="C226" s="5"/>
      <c r="D226" s="5"/>
      <c r="E226" s="175"/>
    </row>
    <row r="227" spans="1:5" x14ac:dyDescent="0.35">
      <c r="A227" s="173" t="s">
        <v>332</v>
      </c>
      <c r="B227" s="174" t="s">
        <v>107</v>
      </c>
      <c r="C227" s="5"/>
      <c r="D227" s="5"/>
      <c r="E227" s="175"/>
    </row>
    <row r="228" spans="1:5" x14ac:dyDescent="0.35">
      <c r="A228" s="173" t="s">
        <v>331</v>
      </c>
      <c r="B228" s="174" t="s">
        <v>106</v>
      </c>
      <c r="C228" s="5"/>
      <c r="D228" s="5"/>
      <c r="E228" s="175"/>
    </row>
    <row r="229" spans="1:5" x14ac:dyDescent="0.35">
      <c r="A229" s="173" t="s">
        <v>329</v>
      </c>
      <c r="B229" s="174" t="s">
        <v>104</v>
      </c>
      <c r="C229" s="5"/>
      <c r="D229" s="5"/>
      <c r="E229" s="175"/>
    </row>
    <row r="230" spans="1:5" x14ac:dyDescent="0.35">
      <c r="A230" s="173" t="s">
        <v>305</v>
      </c>
      <c r="B230" s="174" t="s">
        <v>85</v>
      </c>
      <c r="C230" s="5"/>
      <c r="D230" s="5"/>
      <c r="E230" s="175"/>
    </row>
    <row r="231" spans="1:5" x14ac:dyDescent="0.35">
      <c r="A231" s="173" t="s">
        <v>376</v>
      </c>
      <c r="B231" s="174" t="s">
        <v>139</v>
      </c>
      <c r="C231" s="5"/>
      <c r="D231" s="5"/>
      <c r="E231" s="175"/>
    </row>
    <row r="232" spans="1:5" x14ac:dyDescent="0.35">
      <c r="A232" s="173" t="s">
        <v>371</v>
      </c>
      <c r="B232" s="174" t="s">
        <v>135</v>
      </c>
      <c r="C232" s="5"/>
      <c r="D232" s="5"/>
      <c r="E232" s="175"/>
    </row>
    <row r="233" spans="1:5" x14ac:dyDescent="0.35">
      <c r="A233" s="173" t="s">
        <v>435</v>
      </c>
      <c r="B233" s="174" t="s">
        <v>185</v>
      </c>
      <c r="C233" s="5"/>
      <c r="D233" s="5"/>
      <c r="E233" s="175"/>
    </row>
    <row r="234" spans="1:5" x14ac:dyDescent="0.35">
      <c r="A234" s="173" t="s">
        <v>377</v>
      </c>
      <c r="B234" s="174" t="s">
        <v>140</v>
      </c>
      <c r="C234" s="5"/>
      <c r="D234" s="5"/>
      <c r="E234" s="175"/>
    </row>
    <row r="235" spans="1:5" x14ac:dyDescent="0.35">
      <c r="A235" s="173" t="s">
        <v>492</v>
      </c>
      <c r="B235" s="174" t="s">
        <v>229</v>
      </c>
      <c r="C235" s="5"/>
      <c r="D235" s="5"/>
      <c r="E235" s="175"/>
    </row>
    <row r="236" spans="1:5" x14ac:dyDescent="0.35">
      <c r="A236" s="173" t="s">
        <v>470</v>
      </c>
      <c r="B236" s="174" t="s">
        <v>211</v>
      </c>
      <c r="C236" s="5"/>
      <c r="D236" s="5"/>
      <c r="E236" s="175"/>
    </row>
    <row r="237" spans="1:5" x14ac:dyDescent="0.35">
      <c r="A237" s="173" t="s">
        <v>471</v>
      </c>
      <c r="B237" s="174" t="s">
        <v>212</v>
      </c>
      <c r="C237" s="5"/>
      <c r="D237" s="5"/>
      <c r="E237" s="175"/>
    </row>
    <row r="238" spans="1:5" x14ac:dyDescent="0.35">
      <c r="A238" s="173" t="s">
        <v>304</v>
      </c>
      <c r="B238" s="174" t="s">
        <v>84</v>
      </c>
      <c r="C238" s="5"/>
      <c r="D238" s="5"/>
      <c r="E238" s="175"/>
    </row>
    <row r="239" spans="1:5" x14ac:dyDescent="0.35">
      <c r="A239" s="173" t="s">
        <v>465</v>
      </c>
      <c r="B239" s="174" t="s">
        <v>205</v>
      </c>
      <c r="C239" s="5"/>
      <c r="D239" s="5"/>
      <c r="E239" s="175"/>
    </row>
    <row r="240" spans="1:5" x14ac:dyDescent="0.35">
      <c r="A240" s="173" t="s">
        <v>301</v>
      </c>
      <c r="B240" s="174" t="s">
        <v>81</v>
      </c>
      <c r="C240" s="5"/>
      <c r="D240" s="5"/>
      <c r="E240" s="175"/>
    </row>
    <row r="241" spans="1:5" x14ac:dyDescent="0.35">
      <c r="A241" s="173" t="s">
        <v>317</v>
      </c>
      <c r="B241" s="174" t="s">
        <v>94</v>
      </c>
      <c r="C241" s="5"/>
      <c r="D241" s="5"/>
      <c r="E241" s="175"/>
    </row>
    <row r="242" spans="1:5" x14ac:dyDescent="0.35">
      <c r="A242" s="173" t="s">
        <v>302</v>
      </c>
      <c r="B242" s="174" t="s">
        <v>82</v>
      </c>
      <c r="C242" s="5"/>
      <c r="D242" s="5"/>
      <c r="E242" s="175"/>
    </row>
    <row r="243" spans="1:5" x14ac:dyDescent="0.35">
      <c r="A243" s="173" t="s">
        <v>303</v>
      </c>
      <c r="B243" s="174" t="s">
        <v>83</v>
      </c>
      <c r="C243" s="5"/>
      <c r="D243" s="5"/>
      <c r="E243" s="175"/>
    </row>
    <row r="244" spans="1:5" x14ac:dyDescent="0.35">
      <c r="A244" s="173" t="s">
        <v>420</v>
      </c>
      <c r="B244" s="174" t="s">
        <v>43</v>
      </c>
      <c r="C244" s="5"/>
      <c r="D244" s="5"/>
      <c r="E244" s="175"/>
    </row>
    <row r="245" spans="1:5" x14ac:dyDescent="0.35">
      <c r="A245" s="173" t="s">
        <v>300</v>
      </c>
      <c r="B245" s="174" t="s">
        <v>80</v>
      </c>
      <c r="C245" s="5"/>
      <c r="D245" s="5"/>
      <c r="E245" s="175"/>
    </row>
    <row r="246" spans="1:5" x14ac:dyDescent="0.35">
      <c r="A246" s="173" t="s">
        <v>313</v>
      </c>
      <c r="B246" s="174" t="s">
        <v>91</v>
      </c>
      <c r="C246" s="5"/>
      <c r="D246" s="5"/>
      <c r="E246" s="175"/>
    </row>
    <row r="247" spans="1:5" x14ac:dyDescent="0.35">
      <c r="A247" s="173" t="s">
        <v>369</v>
      </c>
      <c r="B247" s="174" t="s">
        <v>243</v>
      </c>
      <c r="C247" s="5"/>
      <c r="D247" s="5"/>
      <c r="E247" s="175"/>
    </row>
    <row r="248" spans="1:5" x14ac:dyDescent="0.35">
      <c r="A248" s="173" t="s">
        <v>319</v>
      </c>
      <c r="B248" s="174" t="s">
        <v>44</v>
      </c>
      <c r="C248" s="5"/>
      <c r="D248" s="5"/>
      <c r="E248" s="175"/>
    </row>
    <row r="249" spans="1:5" x14ac:dyDescent="0.35">
      <c r="A249" s="173" t="s">
        <v>352</v>
      </c>
      <c r="B249" s="174" t="s">
        <v>40</v>
      </c>
      <c r="C249" s="5"/>
      <c r="D249" s="5"/>
      <c r="E249" s="175"/>
    </row>
    <row r="250" spans="1:5" x14ac:dyDescent="0.35">
      <c r="A250" s="173" t="s">
        <v>353</v>
      </c>
      <c r="B250" s="174" t="s">
        <v>123</v>
      </c>
      <c r="C250" s="5"/>
      <c r="D250" s="5"/>
      <c r="E250" s="175"/>
    </row>
    <row r="251" spans="1:5" x14ac:dyDescent="0.35">
      <c r="A251" s="173" t="s">
        <v>355</v>
      </c>
      <c r="B251" s="174" t="s">
        <v>125</v>
      </c>
      <c r="C251" s="5"/>
      <c r="D251" s="5"/>
      <c r="E251" s="175"/>
    </row>
    <row r="252" spans="1:5" x14ac:dyDescent="0.35">
      <c r="A252" s="173" t="s">
        <v>356</v>
      </c>
      <c r="B252" s="174" t="s">
        <v>126</v>
      </c>
      <c r="C252" s="5"/>
      <c r="D252" s="5"/>
      <c r="E252" s="175"/>
    </row>
    <row r="253" spans="1:5" x14ac:dyDescent="0.35">
      <c r="A253" s="85" t="s">
        <v>506</v>
      </c>
      <c r="B253" s="168" t="s">
        <v>505</v>
      </c>
      <c r="C253" s="5"/>
      <c r="D253" s="5"/>
      <c r="E253" s="175"/>
    </row>
    <row r="254" spans="1:5" x14ac:dyDescent="0.35">
      <c r="A254" s="85" t="s">
        <v>524</v>
      </c>
      <c r="B254" s="176"/>
      <c r="C254" s="5"/>
      <c r="D254" s="5"/>
      <c r="E254" s="175"/>
    </row>
    <row r="255" spans="1:5" x14ac:dyDescent="0.35">
      <c r="A255" s="204" t="s">
        <v>543</v>
      </c>
      <c r="B255" s="176"/>
      <c r="C255" s="123">
        <f>SUM(C257:C285)</f>
        <v>0</v>
      </c>
      <c r="D255" s="123">
        <f>SUM(D257:D285)</f>
        <v>0</v>
      </c>
      <c r="E255" s="177">
        <f>SUM(E257:E285)</f>
        <v>0</v>
      </c>
    </row>
    <row r="256" spans="1:5" x14ac:dyDescent="0.35">
      <c r="A256" s="114" t="s">
        <v>534</v>
      </c>
      <c r="B256" s="115"/>
      <c r="C256" s="169"/>
      <c r="D256" s="169"/>
      <c r="E256" s="178"/>
    </row>
    <row r="257" spans="1:5" x14ac:dyDescent="0.35">
      <c r="A257" s="179"/>
      <c r="B257" s="180"/>
      <c r="C257" s="5"/>
      <c r="D257" s="5"/>
      <c r="E257" s="175"/>
    </row>
    <row r="258" spans="1:5" x14ac:dyDescent="0.35">
      <c r="A258" s="179"/>
      <c r="B258" s="180"/>
      <c r="C258" s="5"/>
      <c r="D258" s="5"/>
      <c r="E258" s="175"/>
    </row>
    <row r="259" spans="1:5" x14ac:dyDescent="0.35">
      <c r="A259" s="179"/>
      <c r="B259" s="180"/>
      <c r="C259" s="5"/>
      <c r="D259" s="5"/>
      <c r="E259" s="175"/>
    </row>
    <row r="260" spans="1:5" x14ac:dyDescent="0.35">
      <c r="A260" s="179"/>
      <c r="B260" s="180"/>
      <c r="C260" s="5"/>
      <c r="D260" s="5"/>
      <c r="E260" s="175"/>
    </row>
    <row r="261" spans="1:5" x14ac:dyDescent="0.35">
      <c r="A261" s="179"/>
      <c r="B261" s="180"/>
      <c r="C261" s="5"/>
      <c r="D261" s="5"/>
      <c r="E261" s="175"/>
    </row>
    <row r="262" spans="1:5" x14ac:dyDescent="0.35">
      <c r="A262" s="179"/>
      <c r="B262" s="180"/>
      <c r="C262" s="5"/>
      <c r="D262" s="5"/>
      <c r="E262" s="175"/>
    </row>
    <row r="263" spans="1:5" x14ac:dyDescent="0.35">
      <c r="A263" s="179"/>
      <c r="B263" s="180"/>
      <c r="C263" s="5"/>
      <c r="D263" s="5"/>
      <c r="E263" s="175"/>
    </row>
    <row r="264" spans="1:5" x14ac:dyDescent="0.35">
      <c r="A264" s="179"/>
      <c r="B264" s="180"/>
      <c r="C264" s="5"/>
      <c r="D264" s="5"/>
      <c r="E264" s="175"/>
    </row>
    <row r="265" spans="1:5" x14ac:dyDescent="0.35">
      <c r="A265" s="179"/>
      <c r="B265" s="180"/>
      <c r="C265" s="5"/>
      <c r="D265" s="5"/>
      <c r="E265" s="175"/>
    </row>
    <row r="266" spans="1:5" x14ac:dyDescent="0.35">
      <c r="A266" s="179"/>
      <c r="B266" s="180"/>
      <c r="C266" s="5"/>
      <c r="D266" s="5"/>
      <c r="E266" s="175"/>
    </row>
    <row r="267" spans="1:5" x14ac:dyDescent="0.35">
      <c r="A267" s="179"/>
      <c r="B267" s="180"/>
      <c r="C267" s="5"/>
      <c r="D267" s="5"/>
      <c r="E267" s="175"/>
    </row>
    <row r="268" spans="1:5" x14ac:dyDescent="0.35">
      <c r="A268" s="179"/>
      <c r="B268" s="180"/>
      <c r="C268" s="5"/>
      <c r="D268" s="5"/>
      <c r="E268" s="175"/>
    </row>
    <row r="269" spans="1:5" x14ac:dyDescent="0.35">
      <c r="A269" s="179"/>
      <c r="B269" s="180"/>
      <c r="C269" s="5"/>
      <c r="D269" s="5"/>
      <c r="E269" s="175"/>
    </row>
    <row r="270" spans="1:5" x14ac:dyDescent="0.35">
      <c r="A270" s="179"/>
      <c r="B270" s="180"/>
      <c r="C270" s="5"/>
      <c r="D270" s="5"/>
      <c r="E270" s="175"/>
    </row>
    <row r="271" spans="1:5" x14ac:dyDescent="0.35">
      <c r="A271" s="179"/>
      <c r="B271" s="180"/>
      <c r="C271" s="5"/>
      <c r="D271" s="5"/>
      <c r="E271" s="175"/>
    </row>
    <row r="272" spans="1:5" x14ac:dyDescent="0.35">
      <c r="A272" s="179"/>
      <c r="B272" s="180"/>
      <c r="C272" s="5"/>
      <c r="D272" s="5"/>
      <c r="E272" s="175"/>
    </row>
    <row r="273" spans="1:5" x14ac:dyDescent="0.35">
      <c r="A273" s="179"/>
      <c r="B273" s="180"/>
      <c r="C273" s="5"/>
      <c r="D273" s="5"/>
      <c r="E273" s="175"/>
    </row>
    <row r="274" spans="1:5" x14ac:dyDescent="0.35">
      <c r="A274" s="179"/>
      <c r="B274" s="180"/>
      <c r="C274" s="5"/>
      <c r="D274" s="5"/>
      <c r="E274" s="175"/>
    </row>
    <row r="275" spans="1:5" x14ac:dyDescent="0.35">
      <c r="A275" s="179"/>
      <c r="B275" s="180"/>
      <c r="C275" s="5"/>
      <c r="D275" s="5"/>
      <c r="E275" s="175"/>
    </row>
    <row r="276" spans="1:5" x14ac:dyDescent="0.35">
      <c r="A276" s="179"/>
      <c r="B276" s="180"/>
      <c r="C276" s="5"/>
      <c r="D276" s="5"/>
      <c r="E276" s="175"/>
    </row>
    <row r="277" spans="1:5" x14ac:dyDescent="0.35">
      <c r="A277" s="179"/>
      <c r="B277" s="180"/>
      <c r="C277" s="5"/>
      <c r="D277" s="5"/>
      <c r="E277" s="175"/>
    </row>
    <row r="278" spans="1:5" x14ac:dyDescent="0.35">
      <c r="A278" s="179"/>
      <c r="B278" s="180"/>
      <c r="C278" s="5"/>
      <c r="D278" s="5"/>
      <c r="E278" s="175"/>
    </row>
    <row r="279" spans="1:5" x14ac:dyDescent="0.35">
      <c r="A279" s="179"/>
      <c r="B279" s="180"/>
      <c r="C279" s="5"/>
      <c r="D279" s="5"/>
      <c r="E279" s="175"/>
    </row>
    <row r="280" spans="1:5" x14ac:dyDescent="0.35">
      <c r="A280" s="179"/>
      <c r="B280" s="180"/>
      <c r="C280" s="5"/>
      <c r="D280" s="5"/>
      <c r="E280" s="175"/>
    </row>
    <row r="281" spans="1:5" x14ac:dyDescent="0.35">
      <c r="A281" s="179"/>
      <c r="B281" s="180"/>
      <c r="C281" s="5"/>
      <c r="D281" s="5"/>
      <c r="E281" s="175"/>
    </row>
    <row r="282" spans="1:5" x14ac:dyDescent="0.35">
      <c r="A282" s="179"/>
      <c r="B282" s="180"/>
      <c r="C282" s="5"/>
      <c r="D282" s="5"/>
      <c r="E282" s="175"/>
    </row>
    <row r="283" spans="1:5" x14ac:dyDescent="0.35">
      <c r="A283" s="179"/>
      <c r="B283" s="180"/>
      <c r="C283" s="5"/>
      <c r="D283" s="5"/>
      <c r="E283" s="175"/>
    </row>
    <row r="284" spans="1:5" x14ac:dyDescent="0.35">
      <c r="A284" s="179"/>
      <c r="B284" s="180"/>
      <c r="C284" s="5"/>
      <c r="D284" s="5"/>
      <c r="E284" s="175"/>
    </row>
    <row r="285" spans="1:5" ht="15" thickBot="1" x14ac:dyDescent="0.4">
      <c r="A285" s="170"/>
      <c r="B285" s="171"/>
      <c r="C285" s="6"/>
      <c r="D285" s="6"/>
      <c r="E285" s="181"/>
    </row>
  </sheetData>
  <sheetProtection formatColumns="0" formatRows="0"/>
  <customSheetViews>
    <customSheetView guid="{F7C81277-9E56-4C17-B96C-54BB357EF6B2}" showGridLines="0">
      <selection activeCell="E3" sqref="E3"/>
      <pageMargins left="0.7" right="0.7" top="0.75" bottom="0.75" header="0.3" footer="0.3"/>
      <pageSetup orientation="portrait" r:id="rId1"/>
    </customSheetView>
    <customSheetView guid="{2F4ABFA7-752D-487D-9442-4659CA5AF722}" showGridLines="0">
      <selection activeCell="E3" sqref="E3"/>
      <pageMargins left="0.7" right="0.7" top="0.75" bottom="0.75" header="0.3" footer="0.3"/>
      <pageSetup orientation="portrait" r:id="rId2"/>
    </customSheetView>
    <customSheetView guid="{54648F23-B61A-4B22-B895-7E8B76B77FB3}" showGridLines="0">
      <selection activeCell="E3" sqref="E3"/>
      <pageMargins left="0.7" right="0.7" top="0.75" bottom="0.75" header="0.3" footer="0.3"/>
      <pageSetup orientation="portrait" r:id="rId3"/>
    </customSheetView>
    <customSheetView guid="{DDA10355-CDA6-470A-BF80-F8E6CDC21014}" showGridLines="0">
      <selection activeCell="E3" sqref="E3"/>
      <pageMargins left="0.7" right="0.7" top="0.75" bottom="0.75" header="0.3" footer="0.3"/>
      <pageSetup orientation="portrait" r:id="rId4"/>
    </customSheetView>
  </customSheetViews>
  <mergeCells count="1">
    <mergeCell ref="A1:E1"/>
  </mergeCells>
  <dataValidations count="3">
    <dataValidation type="whole" allowBlank="1" showInputMessage="1" showErrorMessage="1" errorTitle="Data Validation" error="გთხოვთ შეიყვანოთ მთელი რიცხვი" sqref="C5:E22">
      <formula1>-1000000000000000000</formula1>
      <formula2>1000000000000000000</formula2>
    </dataValidation>
    <dataValidation type="whole" allowBlank="1" showInputMessage="1" showErrorMessage="1" errorTitle="Data Validation" error="გთხოვთ შეიყვანოთ მთელი დადებითი რიცხვი" sqref="C256:E285 C140:E254">
      <formula1>0</formula1>
      <formula2>1000000000000000000</formula2>
    </dataValidation>
    <dataValidation type="whole" allowBlank="1" showInputMessage="1" showErrorMessage="1" error="გთხოვთ შეიყვანოთ დადებითი მთელი რიცხვი" sqref="C23:E139">
      <formula1>0</formula1>
      <formula2>1.11111111111111E+22</formula2>
    </dataValidation>
  </dataValidations>
  <pageMargins left="0.7" right="0.7" top="0.75" bottom="0.75" header="0.3" footer="0.3"/>
  <pageSetup orientation="portrait"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sqref="A1:E1"/>
    </sheetView>
  </sheetViews>
  <sheetFormatPr defaultColWidth="8.7265625" defaultRowHeight="14.5" x14ac:dyDescent="0.35"/>
  <cols>
    <col min="1" max="1" width="35.1796875" style="185" customWidth="1"/>
    <col min="2" max="2" width="19.453125" style="185" customWidth="1"/>
    <col min="3" max="3" width="25" style="185" customWidth="1"/>
    <col min="4" max="4" width="33.81640625" style="185" customWidth="1"/>
    <col min="5" max="5" width="28.453125" style="185" customWidth="1"/>
    <col min="6" max="16384" width="8.7265625" style="185"/>
  </cols>
  <sheetData>
    <row r="1" spans="1:5" x14ac:dyDescent="0.35">
      <c r="A1" s="219" t="s">
        <v>550</v>
      </c>
      <c r="B1" s="219"/>
      <c r="C1" s="219"/>
      <c r="D1" s="219"/>
      <c r="E1" s="219"/>
    </row>
    <row r="2" spans="1:5" ht="15" thickBot="1" x14ac:dyDescent="0.4">
      <c r="A2" s="186"/>
      <c r="B2" s="186"/>
      <c r="C2" s="186"/>
      <c r="D2" s="186"/>
      <c r="E2" s="186"/>
    </row>
    <row r="3" spans="1:5" ht="43.5" x14ac:dyDescent="0.35">
      <c r="A3" s="121" t="s">
        <v>551</v>
      </c>
      <c r="B3" s="120" t="s">
        <v>552</v>
      </c>
      <c r="C3" s="120" t="s">
        <v>553</v>
      </c>
      <c r="D3" s="120" t="s">
        <v>554</v>
      </c>
      <c r="E3" s="119" t="s">
        <v>555</v>
      </c>
    </row>
    <row r="4" spans="1:5" x14ac:dyDescent="0.35">
      <c r="A4" s="158"/>
      <c r="B4" s="189"/>
      <c r="C4" s="48"/>
      <c r="D4" s="157"/>
      <c r="E4" s="187"/>
    </row>
    <row r="5" spans="1:5" x14ac:dyDescent="0.35">
      <c r="A5" s="158"/>
      <c r="B5" s="189"/>
      <c r="C5" s="48"/>
      <c r="D5" s="157"/>
      <c r="E5" s="187"/>
    </row>
    <row r="6" spans="1:5" x14ac:dyDescent="0.35">
      <c r="A6" s="158"/>
      <c r="B6" s="189"/>
      <c r="C6" s="48"/>
      <c r="D6" s="157"/>
      <c r="E6" s="187"/>
    </row>
    <row r="7" spans="1:5" x14ac:dyDescent="0.35">
      <c r="A7" s="158"/>
      <c r="B7" s="189"/>
      <c r="C7" s="48"/>
      <c r="D7" s="157"/>
      <c r="E7" s="187"/>
    </row>
    <row r="8" spans="1:5" x14ac:dyDescent="0.35">
      <c r="A8" s="158"/>
      <c r="B8" s="189"/>
      <c r="C8" s="48"/>
      <c r="D8" s="157"/>
      <c r="E8" s="187"/>
    </row>
    <row r="9" spans="1:5" x14ac:dyDescent="0.35">
      <c r="A9" s="158"/>
      <c r="B9" s="189"/>
      <c r="C9" s="48"/>
      <c r="D9" s="157"/>
      <c r="E9" s="187"/>
    </row>
    <row r="10" spans="1:5" x14ac:dyDescent="0.35">
      <c r="A10" s="158"/>
      <c r="B10" s="189"/>
      <c r="C10" s="48"/>
      <c r="D10" s="157"/>
      <c r="E10" s="187"/>
    </row>
    <row r="11" spans="1:5" x14ac:dyDescent="0.35">
      <c r="A11" s="158"/>
      <c r="B11" s="189"/>
      <c r="C11" s="48"/>
      <c r="D11" s="157"/>
      <c r="E11" s="187"/>
    </row>
    <row r="12" spans="1:5" x14ac:dyDescent="0.35">
      <c r="A12" s="158"/>
      <c r="B12" s="189"/>
      <c r="C12" s="48"/>
      <c r="D12" s="157"/>
      <c r="E12" s="187"/>
    </row>
    <row r="13" spans="1:5" x14ac:dyDescent="0.35">
      <c r="A13" s="158"/>
      <c r="B13" s="189"/>
      <c r="C13" s="48"/>
      <c r="D13" s="157"/>
      <c r="E13" s="187"/>
    </row>
    <row r="14" spans="1:5" x14ac:dyDescent="0.35">
      <c r="A14" s="158"/>
      <c r="B14" s="189"/>
      <c r="C14" s="48"/>
      <c r="D14" s="157"/>
      <c r="E14" s="187"/>
    </row>
    <row r="15" spans="1:5" x14ac:dyDescent="0.35">
      <c r="A15" s="158"/>
      <c r="B15" s="189"/>
      <c r="C15" s="48"/>
      <c r="D15" s="157"/>
      <c r="E15" s="187"/>
    </row>
    <row r="16" spans="1:5" x14ac:dyDescent="0.35">
      <c r="A16" s="158"/>
      <c r="B16" s="189"/>
      <c r="C16" s="48"/>
      <c r="D16" s="157"/>
      <c r="E16" s="187"/>
    </row>
    <row r="17" spans="1:5" x14ac:dyDescent="0.35">
      <c r="A17" s="158"/>
      <c r="B17" s="189"/>
      <c r="C17" s="48"/>
      <c r="D17" s="157"/>
      <c r="E17" s="187"/>
    </row>
    <row r="18" spans="1:5" x14ac:dyDescent="0.35">
      <c r="A18" s="158"/>
      <c r="B18" s="189"/>
      <c r="C18" s="48"/>
      <c r="D18" s="157"/>
      <c r="E18" s="187"/>
    </row>
    <row r="19" spans="1:5" x14ac:dyDescent="0.35">
      <c r="A19" s="158"/>
      <c r="B19" s="189"/>
      <c r="C19" s="48"/>
      <c r="D19" s="157"/>
      <c r="E19" s="187"/>
    </row>
    <row r="20" spans="1:5" x14ac:dyDescent="0.35">
      <c r="A20" s="158"/>
      <c r="B20" s="189"/>
      <c r="C20" s="48"/>
      <c r="D20" s="157"/>
      <c r="E20" s="187"/>
    </row>
    <row r="21" spans="1:5" x14ac:dyDescent="0.35">
      <c r="A21" s="158"/>
      <c r="B21" s="189"/>
      <c r="C21" s="48"/>
      <c r="D21" s="157"/>
      <c r="E21" s="187"/>
    </row>
    <row r="22" spans="1:5" x14ac:dyDescent="0.35">
      <c r="A22" s="158"/>
      <c r="B22" s="189"/>
      <c r="C22" s="48"/>
      <c r="D22" s="157"/>
      <c r="E22" s="187"/>
    </row>
    <row r="23" spans="1:5" x14ac:dyDescent="0.35">
      <c r="A23" s="158"/>
      <c r="B23" s="189"/>
      <c r="C23" s="48"/>
      <c r="D23" s="157"/>
      <c r="E23" s="187"/>
    </row>
    <row r="24" spans="1:5" x14ac:dyDescent="0.35">
      <c r="A24" s="158"/>
      <c r="B24" s="189"/>
      <c r="C24" s="48"/>
      <c r="D24" s="157"/>
      <c r="E24" s="187"/>
    </row>
    <row r="25" spans="1:5" x14ac:dyDescent="0.35">
      <c r="A25" s="158"/>
      <c r="B25" s="189"/>
      <c r="C25" s="48"/>
      <c r="D25" s="157"/>
      <c r="E25" s="187"/>
    </row>
    <row r="26" spans="1:5" x14ac:dyDescent="0.35">
      <c r="A26" s="158"/>
      <c r="B26" s="189"/>
      <c r="C26" s="48"/>
      <c r="D26" s="157"/>
      <c r="E26" s="187"/>
    </row>
    <row r="27" spans="1:5" x14ac:dyDescent="0.35">
      <c r="A27" s="158"/>
      <c r="B27" s="189"/>
      <c r="C27" s="48"/>
      <c r="D27" s="157"/>
      <c r="E27" s="187"/>
    </row>
    <row r="28" spans="1:5" x14ac:dyDescent="0.35">
      <c r="A28" s="158"/>
      <c r="B28" s="189"/>
      <c r="C28" s="48"/>
      <c r="D28" s="157"/>
      <c r="E28" s="187"/>
    </row>
    <row r="29" spans="1:5" x14ac:dyDescent="0.35">
      <c r="A29" s="158"/>
      <c r="B29" s="189"/>
      <c r="C29" s="48"/>
      <c r="D29" s="157"/>
      <c r="E29" s="187"/>
    </row>
    <row r="30" spans="1:5" x14ac:dyDescent="0.35">
      <c r="A30" s="158"/>
      <c r="B30" s="189"/>
      <c r="C30" s="48"/>
      <c r="D30" s="157"/>
      <c r="E30" s="187"/>
    </row>
    <row r="31" spans="1:5" x14ac:dyDescent="0.35">
      <c r="A31" s="158"/>
      <c r="B31" s="189"/>
      <c r="C31" s="48"/>
      <c r="D31" s="157"/>
      <c r="E31" s="187"/>
    </row>
    <row r="32" spans="1:5" x14ac:dyDescent="0.35">
      <c r="A32" s="158"/>
      <c r="B32" s="189"/>
      <c r="C32" s="48"/>
      <c r="D32" s="157"/>
      <c r="E32" s="187"/>
    </row>
    <row r="33" spans="1:5" x14ac:dyDescent="0.35">
      <c r="A33" s="158"/>
      <c r="B33" s="189"/>
      <c r="C33" s="48"/>
      <c r="D33" s="157"/>
      <c r="E33" s="187"/>
    </row>
    <row r="34" spans="1:5" ht="15" thickBot="1" x14ac:dyDescent="0.4">
      <c r="A34" s="161"/>
      <c r="B34" s="190"/>
      <c r="C34" s="49"/>
      <c r="D34" s="159"/>
      <c r="E34" s="188"/>
    </row>
  </sheetData>
  <customSheetViews>
    <customSheetView guid="{F7C81277-9E56-4C17-B96C-54BB357EF6B2}">
      <selection sqref="A1:E1"/>
      <pageMargins left="0.7" right="0.7" top="0.75" bottom="0.75" header="0.3" footer="0.3"/>
      <pageSetup orientation="portrait" r:id="rId1"/>
    </customSheetView>
    <customSheetView guid="{2F4ABFA7-752D-487D-9442-4659CA5AF722}">
      <selection activeCell="A4" sqref="A4"/>
      <pageMargins left="0.7" right="0.7" top="0.75" bottom="0.75" header="0.3" footer="0.3"/>
      <pageSetup orientation="portrait" r:id="rId2"/>
    </customSheetView>
    <customSheetView guid="{54648F23-B61A-4B22-B895-7E8B76B77FB3}">
      <selection activeCell="E7" sqref="E7"/>
      <pageMargins left="0.7" right="0.7" top="0.75" bottom="0.75" header="0.3" footer="0.3"/>
      <pageSetup orientation="portrait" r:id="rId3"/>
    </customSheetView>
    <customSheetView guid="{DDA10355-CDA6-470A-BF80-F8E6CDC21014}">
      <selection activeCell="A4" sqref="A4"/>
      <pageMargins left="0.7" right="0.7" top="0.75" bottom="0.75" header="0.3" footer="0.3"/>
      <pageSetup orientation="portrait" r:id="rId4"/>
    </customSheetView>
  </customSheetViews>
  <mergeCells count="1">
    <mergeCell ref="A1:E1"/>
  </mergeCells>
  <dataValidations count="1">
    <dataValidation type="list" allowBlank="1" showInputMessage="1" showErrorMessage="1" sqref="C4:C34">
      <formula1>"შესრულებული,შეუსრულებელი, ნაწილობრივ შესრულებული"</formula1>
    </dataValidation>
  </dataValidations>
  <pageMargins left="0.7" right="0.7" top="0.75" bottom="0.75" header="0.3" footer="0.3"/>
  <pageSetup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E204"/>
  <sheetViews>
    <sheetView showGridLines="0" zoomScaleNormal="100" workbookViewId="0">
      <selection activeCell="E4" sqref="E4"/>
    </sheetView>
  </sheetViews>
  <sheetFormatPr defaultColWidth="9.26953125" defaultRowHeight="14.5" x14ac:dyDescent="0.35"/>
  <cols>
    <col min="1" max="1" width="31.54296875" style="24" customWidth="1"/>
    <col min="2" max="2" width="40" style="24" customWidth="1"/>
    <col min="3" max="3" width="37" style="24" customWidth="1"/>
    <col min="4" max="4" width="37.453125" style="24" customWidth="1"/>
    <col min="5" max="5" width="30.54296875" style="24" customWidth="1"/>
    <col min="6" max="16384" width="9.26953125" style="24"/>
  </cols>
  <sheetData>
    <row r="1" spans="1:5" x14ac:dyDescent="0.35">
      <c r="A1" s="214" t="s">
        <v>580</v>
      </c>
      <c r="B1" s="214"/>
      <c r="C1" s="214"/>
      <c r="D1" s="214"/>
    </row>
    <row r="2" spans="1:5" ht="15" thickBot="1" x14ac:dyDescent="0.4"/>
    <row r="3" spans="1:5" s="53" customFormat="1" ht="73.5" customHeight="1" x14ac:dyDescent="0.35">
      <c r="A3" s="182" t="s">
        <v>254</v>
      </c>
      <c r="B3" s="183" t="s">
        <v>257</v>
      </c>
      <c r="C3" s="183" t="s">
        <v>507</v>
      </c>
      <c r="D3" s="183" t="s">
        <v>3</v>
      </c>
      <c r="E3" s="184" t="s">
        <v>537</v>
      </c>
    </row>
    <row r="4" spans="1:5" x14ac:dyDescent="0.35">
      <c r="A4" s="158"/>
      <c r="B4" s="157"/>
      <c r="C4" s="157"/>
      <c r="D4" s="157"/>
      <c r="E4" s="55"/>
    </row>
    <row r="5" spans="1:5" x14ac:dyDescent="0.35">
      <c r="A5" s="158"/>
      <c r="B5" s="54"/>
      <c r="C5" s="54"/>
      <c r="D5" s="54"/>
      <c r="E5" s="55"/>
    </row>
    <row r="6" spans="1:5" x14ac:dyDescent="0.35">
      <c r="A6" s="158"/>
      <c r="B6" s="54"/>
      <c r="C6" s="54"/>
      <c r="D6" s="54"/>
      <c r="E6" s="55"/>
    </row>
    <row r="7" spans="1:5" x14ac:dyDescent="0.35">
      <c r="A7" s="158"/>
      <c r="B7" s="54"/>
      <c r="C7" s="54"/>
      <c r="D7" s="54"/>
      <c r="E7" s="55"/>
    </row>
    <row r="8" spans="1:5" x14ac:dyDescent="0.35">
      <c r="A8" s="158"/>
      <c r="B8" s="54"/>
      <c r="C8" s="54"/>
      <c r="D8" s="54"/>
      <c r="E8" s="55"/>
    </row>
    <row r="9" spans="1:5" x14ac:dyDescent="0.35">
      <c r="A9" s="158"/>
      <c r="B9" s="54"/>
      <c r="C9" s="54"/>
      <c r="D9" s="54"/>
      <c r="E9" s="55"/>
    </row>
    <row r="10" spans="1:5" x14ac:dyDescent="0.35">
      <c r="A10" s="158"/>
      <c r="B10" s="54"/>
      <c r="C10" s="54"/>
      <c r="D10" s="54"/>
      <c r="E10" s="55"/>
    </row>
    <row r="11" spans="1:5" x14ac:dyDescent="0.35">
      <c r="A11" s="158"/>
      <c r="B11" s="54"/>
      <c r="C11" s="54"/>
      <c r="D11" s="54"/>
      <c r="E11" s="55"/>
    </row>
    <row r="12" spans="1:5" x14ac:dyDescent="0.35">
      <c r="A12" s="158"/>
      <c r="B12" s="54"/>
      <c r="C12" s="54"/>
      <c r="D12" s="54"/>
      <c r="E12" s="55"/>
    </row>
    <row r="13" spans="1:5" x14ac:dyDescent="0.35">
      <c r="A13" s="158"/>
      <c r="B13" s="54"/>
      <c r="C13" s="54"/>
      <c r="D13" s="54"/>
      <c r="E13" s="55"/>
    </row>
    <row r="14" spans="1:5" x14ac:dyDescent="0.35">
      <c r="A14" s="158"/>
      <c r="B14" s="54"/>
      <c r="C14" s="54"/>
      <c r="D14" s="54"/>
      <c r="E14" s="55"/>
    </row>
    <row r="15" spans="1:5" x14ac:dyDescent="0.35">
      <c r="A15" s="158"/>
      <c r="B15" s="54"/>
      <c r="C15" s="54"/>
      <c r="D15" s="54"/>
      <c r="E15" s="55"/>
    </row>
    <row r="16" spans="1:5" x14ac:dyDescent="0.35">
      <c r="A16" s="158"/>
      <c r="B16" s="54"/>
      <c r="C16" s="54"/>
      <c r="D16" s="54"/>
      <c r="E16" s="55"/>
    </row>
    <row r="17" spans="1:5" x14ac:dyDescent="0.35">
      <c r="A17" s="158"/>
      <c r="B17" s="54"/>
      <c r="C17" s="54"/>
      <c r="D17" s="54"/>
      <c r="E17" s="55"/>
    </row>
    <row r="18" spans="1:5" x14ac:dyDescent="0.35">
      <c r="A18" s="158"/>
      <c r="B18" s="54"/>
      <c r="C18" s="54"/>
      <c r="D18" s="54"/>
      <c r="E18" s="55"/>
    </row>
    <row r="19" spans="1:5" x14ac:dyDescent="0.35">
      <c r="A19" s="158"/>
      <c r="B19" s="54"/>
      <c r="C19" s="54"/>
      <c r="D19" s="54"/>
      <c r="E19" s="55"/>
    </row>
    <row r="20" spans="1:5" x14ac:dyDescent="0.35">
      <c r="A20" s="158"/>
      <c r="B20" s="54"/>
      <c r="C20" s="54"/>
      <c r="D20" s="54"/>
      <c r="E20" s="55"/>
    </row>
    <row r="21" spans="1:5" x14ac:dyDescent="0.35">
      <c r="A21" s="158"/>
      <c r="B21" s="54"/>
      <c r="C21" s="54"/>
      <c r="D21" s="54"/>
      <c r="E21" s="55"/>
    </row>
    <row r="22" spans="1:5" x14ac:dyDescent="0.35">
      <c r="A22" s="158"/>
      <c r="B22" s="54"/>
      <c r="C22" s="54"/>
      <c r="D22" s="54"/>
      <c r="E22" s="55"/>
    </row>
    <row r="23" spans="1:5" x14ac:dyDescent="0.35">
      <c r="A23" s="158"/>
      <c r="B23" s="54"/>
      <c r="C23" s="54"/>
      <c r="D23" s="54"/>
      <c r="E23" s="55"/>
    </row>
    <row r="24" spans="1:5" x14ac:dyDescent="0.35">
      <c r="A24" s="158"/>
      <c r="B24" s="54"/>
      <c r="C24" s="54"/>
      <c r="D24" s="54"/>
      <c r="E24" s="55"/>
    </row>
    <row r="25" spans="1:5" x14ac:dyDescent="0.35">
      <c r="A25" s="158"/>
      <c r="B25" s="54"/>
      <c r="C25" s="54"/>
      <c r="D25" s="54"/>
      <c r="E25" s="55"/>
    </row>
    <row r="26" spans="1:5" x14ac:dyDescent="0.35">
      <c r="A26" s="158"/>
      <c r="B26" s="54"/>
      <c r="C26" s="54"/>
      <c r="D26" s="54"/>
      <c r="E26" s="55"/>
    </row>
    <row r="27" spans="1:5" x14ac:dyDescent="0.35">
      <c r="A27" s="158"/>
      <c r="B27" s="54"/>
      <c r="C27" s="54"/>
      <c r="D27" s="54"/>
      <c r="E27" s="55"/>
    </row>
    <row r="28" spans="1:5" x14ac:dyDescent="0.35">
      <c r="A28" s="158"/>
      <c r="B28" s="54"/>
      <c r="C28" s="54"/>
      <c r="D28" s="54"/>
      <c r="E28" s="55"/>
    </row>
    <row r="29" spans="1:5" x14ac:dyDescent="0.35">
      <c r="A29" s="158"/>
      <c r="B29" s="54"/>
      <c r="C29" s="54"/>
      <c r="D29" s="54"/>
      <c r="E29" s="55"/>
    </row>
    <row r="30" spans="1:5" x14ac:dyDescent="0.35">
      <c r="A30" s="158"/>
      <c r="B30" s="54"/>
      <c r="C30" s="54"/>
      <c r="D30" s="54"/>
      <c r="E30" s="55"/>
    </row>
    <row r="31" spans="1:5" x14ac:dyDescent="0.35">
      <c r="A31" s="158"/>
      <c r="B31" s="54"/>
      <c r="C31" s="54"/>
      <c r="D31" s="54"/>
      <c r="E31" s="55"/>
    </row>
    <row r="32" spans="1:5" x14ac:dyDescent="0.35">
      <c r="A32" s="158"/>
      <c r="B32" s="54"/>
      <c r="C32" s="54"/>
      <c r="D32" s="54"/>
      <c r="E32" s="55"/>
    </row>
    <row r="33" spans="1:5" x14ac:dyDescent="0.35">
      <c r="A33" s="158"/>
      <c r="B33" s="54"/>
      <c r="C33" s="54"/>
      <c r="D33" s="54"/>
      <c r="E33" s="55"/>
    </row>
    <row r="34" spans="1:5" x14ac:dyDescent="0.35">
      <c r="A34" s="158"/>
      <c r="B34" s="54"/>
      <c r="C34" s="54"/>
      <c r="D34" s="54"/>
      <c r="E34" s="55"/>
    </row>
    <row r="35" spans="1:5" x14ac:dyDescent="0.35">
      <c r="A35" s="158"/>
      <c r="B35" s="54"/>
      <c r="C35" s="54"/>
      <c r="D35" s="54"/>
      <c r="E35" s="55"/>
    </row>
    <row r="36" spans="1:5" x14ac:dyDescent="0.35">
      <c r="A36" s="158"/>
      <c r="B36" s="54"/>
      <c r="C36" s="54"/>
      <c r="D36" s="54"/>
      <c r="E36" s="55"/>
    </row>
    <row r="37" spans="1:5" x14ac:dyDescent="0.35">
      <c r="A37" s="158"/>
      <c r="B37" s="54"/>
      <c r="C37" s="54"/>
      <c r="D37" s="54"/>
      <c r="E37" s="55"/>
    </row>
    <row r="38" spans="1:5" x14ac:dyDescent="0.35">
      <c r="A38" s="158"/>
      <c r="B38" s="54"/>
      <c r="C38" s="54"/>
      <c r="D38" s="54"/>
      <c r="E38" s="55"/>
    </row>
    <row r="39" spans="1:5" x14ac:dyDescent="0.35">
      <c r="A39" s="158"/>
      <c r="B39" s="54"/>
      <c r="C39" s="54"/>
      <c r="D39" s="54"/>
      <c r="E39" s="55"/>
    </row>
    <row r="40" spans="1:5" x14ac:dyDescent="0.35">
      <c r="A40" s="158"/>
      <c r="B40" s="54"/>
      <c r="C40" s="54"/>
      <c r="D40" s="54"/>
      <c r="E40" s="55"/>
    </row>
    <row r="41" spans="1:5" x14ac:dyDescent="0.35">
      <c r="A41" s="158"/>
      <c r="B41" s="54"/>
      <c r="C41" s="54"/>
      <c r="D41" s="54"/>
      <c r="E41" s="55"/>
    </row>
    <row r="42" spans="1:5" x14ac:dyDescent="0.35">
      <c r="A42" s="158"/>
      <c r="B42" s="54"/>
      <c r="C42" s="54"/>
      <c r="D42" s="54"/>
      <c r="E42" s="55"/>
    </row>
    <row r="43" spans="1:5" x14ac:dyDescent="0.35">
      <c r="A43" s="158"/>
      <c r="B43" s="54"/>
      <c r="C43" s="54"/>
      <c r="D43" s="54"/>
      <c r="E43" s="55"/>
    </row>
    <row r="44" spans="1:5" x14ac:dyDescent="0.35">
      <c r="A44" s="158"/>
      <c r="B44" s="54"/>
      <c r="C44" s="54"/>
      <c r="D44" s="54"/>
      <c r="E44" s="55"/>
    </row>
    <row r="45" spans="1:5" x14ac:dyDescent="0.35">
      <c r="A45" s="158"/>
      <c r="B45" s="54"/>
      <c r="C45" s="54"/>
      <c r="D45" s="54"/>
      <c r="E45" s="55"/>
    </row>
    <row r="46" spans="1:5" x14ac:dyDescent="0.35">
      <c r="A46" s="158"/>
      <c r="B46" s="54"/>
      <c r="C46" s="54"/>
      <c r="D46" s="54"/>
      <c r="E46" s="55"/>
    </row>
    <row r="47" spans="1:5" x14ac:dyDescent="0.35">
      <c r="A47" s="158"/>
      <c r="B47" s="54"/>
      <c r="C47" s="54"/>
      <c r="D47" s="54"/>
      <c r="E47" s="55"/>
    </row>
    <row r="48" spans="1:5" x14ac:dyDescent="0.35">
      <c r="A48" s="158"/>
      <c r="B48" s="54"/>
      <c r="C48" s="54"/>
      <c r="D48" s="54"/>
      <c r="E48" s="55"/>
    </row>
    <row r="49" spans="1:5" x14ac:dyDescent="0.35">
      <c r="A49" s="158"/>
      <c r="B49" s="54"/>
      <c r="C49" s="54"/>
      <c r="D49" s="54"/>
      <c r="E49" s="55"/>
    </row>
    <row r="50" spans="1:5" x14ac:dyDescent="0.35">
      <c r="A50" s="158"/>
      <c r="B50" s="54"/>
      <c r="C50" s="54"/>
      <c r="D50" s="54"/>
      <c r="E50" s="55"/>
    </row>
    <row r="51" spans="1:5" x14ac:dyDescent="0.35">
      <c r="A51" s="158"/>
      <c r="B51" s="54"/>
      <c r="C51" s="54"/>
      <c r="D51" s="54"/>
      <c r="E51" s="55"/>
    </row>
    <row r="52" spans="1:5" x14ac:dyDescent="0.35">
      <c r="A52" s="158"/>
      <c r="B52" s="54"/>
      <c r="C52" s="54"/>
      <c r="D52" s="54"/>
      <c r="E52" s="55"/>
    </row>
    <row r="53" spans="1:5" x14ac:dyDescent="0.35">
      <c r="A53" s="158"/>
      <c r="B53" s="54"/>
      <c r="C53" s="54"/>
      <c r="D53" s="54"/>
      <c r="E53" s="55"/>
    </row>
    <row r="54" spans="1:5" x14ac:dyDescent="0.35">
      <c r="A54" s="158"/>
      <c r="B54" s="54"/>
      <c r="C54" s="54"/>
      <c r="D54" s="54"/>
      <c r="E54" s="55"/>
    </row>
    <row r="55" spans="1:5" x14ac:dyDescent="0.35">
      <c r="A55" s="158"/>
      <c r="B55" s="54"/>
      <c r="C55" s="54"/>
      <c r="D55" s="54"/>
      <c r="E55" s="55"/>
    </row>
    <row r="56" spans="1:5" x14ac:dyDescent="0.35">
      <c r="A56" s="158"/>
      <c r="B56" s="54"/>
      <c r="C56" s="54"/>
      <c r="D56" s="54"/>
      <c r="E56" s="55"/>
    </row>
    <row r="57" spans="1:5" x14ac:dyDescent="0.35">
      <c r="A57" s="158"/>
      <c r="B57" s="54"/>
      <c r="C57" s="54"/>
      <c r="D57" s="54"/>
      <c r="E57" s="55"/>
    </row>
    <row r="58" spans="1:5" x14ac:dyDescent="0.35">
      <c r="A58" s="158"/>
      <c r="B58" s="54"/>
      <c r="C58" s="54"/>
      <c r="D58" s="54"/>
      <c r="E58" s="55"/>
    </row>
    <row r="59" spans="1:5" x14ac:dyDescent="0.35">
      <c r="A59" s="158"/>
      <c r="B59" s="54"/>
      <c r="C59" s="54"/>
      <c r="D59" s="54"/>
      <c r="E59" s="55"/>
    </row>
    <row r="60" spans="1:5" x14ac:dyDescent="0.35">
      <c r="A60" s="158"/>
      <c r="B60" s="54"/>
      <c r="C60" s="54"/>
      <c r="D60" s="54"/>
      <c r="E60" s="55"/>
    </row>
    <row r="61" spans="1:5" x14ac:dyDescent="0.35">
      <c r="A61" s="158"/>
      <c r="B61" s="54"/>
      <c r="C61" s="54"/>
      <c r="D61" s="54"/>
      <c r="E61" s="55"/>
    </row>
    <row r="62" spans="1:5" x14ac:dyDescent="0.35">
      <c r="A62" s="158"/>
      <c r="B62" s="54"/>
      <c r="C62" s="54"/>
      <c r="D62" s="54"/>
      <c r="E62" s="55"/>
    </row>
    <row r="63" spans="1:5" x14ac:dyDescent="0.35">
      <c r="A63" s="158"/>
      <c r="B63" s="54"/>
      <c r="C63" s="54"/>
      <c r="D63" s="54"/>
      <c r="E63" s="55"/>
    </row>
    <row r="64" spans="1:5" x14ac:dyDescent="0.35">
      <c r="A64" s="158"/>
      <c r="B64" s="54"/>
      <c r="C64" s="54"/>
      <c r="D64" s="54"/>
      <c r="E64" s="55"/>
    </row>
    <row r="65" spans="1:5" x14ac:dyDescent="0.35">
      <c r="A65" s="158"/>
      <c r="B65" s="54"/>
      <c r="C65" s="54"/>
      <c r="D65" s="54"/>
      <c r="E65" s="55"/>
    </row>
    <row r="66" spans="1:5" x14ac:dyDescent="0.35">
      <c r="A66" s="158"/>
      <c r="B66" s="54"/>
      <c r="C66" s="54"/>
      <c r="D66" s="54"/>
      <c r="E66" s="55"/>
    </row>
    <row r="67" spans="1:5" x14ac:dyDescent="0.35">
      <c r="A67" s="158"/>
      <c r="B67" s="54"/>
      <c r="C67" s="54"/>
      <c r="D67" s="54"/>
      <c r="E67" s="55"/>
    </row>
    <row r="68" spans="1:5" x14ac:dyDescent="0.35">
      <c r="A68" s="158"/>
      <c r="B68" s="54"/>
      <c r="C68" s="54"/>
      <c r="D68" s="54"/>
      <c r="E68" s="55"/>
    </row>
    <row r="69" spans="1:5" x14ac:dyDescent="0.35">
      <c r="A69" s="158"/>
      <c r="B69" s="54"/>
      <c r="C69" s="54"/>
      <c r="D69" s="54"/>
      <c r="E69" s="55"/>
    </row>
    <row r="70" spans="1:5" x14ac:dyDescent="0.35">
      <c r="A70" s="158"/>
      <c r="B70" s="54"/>
      <c r="C70" s="54"/>
      <c r="D70" s="54"/>
      <c r="E70" s="55"/>
    </row>
    <row r="71" spans="1:5" x14ac:dyDescent="0.35">
      <c r="A71" s="158"/>
      <c r="B71" s="54"/>
      <c r="C71" s="54"/>
      <c r="D71" s="54"/>
      <c r="E71" s="55"/>
    </row>
    <row r="72" spans="1:5" x14ac:dyDescent="0.35">
      <c r="A72" s="158"/>
      <c r="B72" s="54"/>
      <c r="C72" s="54"/>
      <c r="D72" s="54"/>
      <c r="E72" s="55"/>
    </row>
    <row r="73" spans="1:5" x14ac:dyDescent="0.35">
      <c r="A73" s="158"/>
      <c r="B73" s="54"/>
      <c r="C73" s="54"/>
      <c r="D73" s="54"/>
      <c r="E73" s="55"/>
    </row>
    <row r="74" spans="1:5" x14ac:dyDescent="0.35">
      <c r="A74" s="158"/>
      <c r="B74" s="54"/>
      <c r="C74" s="54"/>
      <c r="D74" s="54"/>
      <c r="E74" s="55"/>
    </row>
    <row r="75" spans="1:5" x14ac:dyDescent="0.35">
      <c r="A75" s="158"/>
      <c r="B75" s="54"/>
      <c r="C75" s="54"/>
      <c r="D75" s="54"/>
      <c r="E75" s="55"/>
    </row>
    <row r="76" spans="1:5" x14ac:dyDescent="0.35">
      <c r="A76" s="158"/>
      <c r="B76" s="54"/>
      <c r="C76" s="54"/>
      <c r="D76" s="54"/>
      <c r="E76" s="55"/>
    </row>
    <row r="77" spans="1:5" x14ac:dyDescent="0.35">
      <c r="A77" s="158"/>
      <c r="B77" s="54"/>
      <c r="C77" s="54"/>
      <c r="D77" s="54"/>
      <c r="E77" s="55"/>
    </row>
    <row r="78" spans="1:5" x14ac:dyDescent="0.35">
      <c r="A78" s="158"/>
      <c r="B78" s="54"/>
      <c r="C78" s="54"/>
      <c r="D78" s="54"/>
      <c r="E78" s="55"/>
    </row>
    <row r="79" spans="1:5" x14ac:dyDescent="0.35">
      <c r="A79" s="158"/>
      <c r="B79" s="54"/>
      <c r="C79" s="54"/>
      <c r="D79" s="54"/>
      <c r="E79" s="55"/>
    </row>
    <row r="80" spans="1:5" x14ac:dyDescent="0.35">
      <c r="A80" s="158"/>
      <c r="B80" s="54"/>
      <c r="C80" s="54"/>
      <c r="D80" s="54"/>
      <c r="E80" s="55"/>
    </row>
    <row r="81" spans="1:5" x14ac:dyDescent="0.35">
      <c r="A81" s="158"/>
      <c r="B81" s="54"/>
      <c r="C81" s="54"/>
      <c r="D81" s="54"/>
      <c r="E81" s="55"/>
    </row>
    <row r="82" spans="1:5" x14ac:dyDescent="0.35">
      <c r="A82" s="158"/>
      <c r="B82" s="54"/>
      <c r="C82" s="54"/>
      <c r="D82" s="54"/>
      <c r="E82" s="55"/>
    </row>
    <row r="83" spans="1:5" x14ac:dyDescent="0.35">
      <c r="A83" s="158"/>
      <c r="B83" s="54"/>
      <c r="C83" s="54"/>
      <c r="D83" s="54"/>
      <c r="E83" s="55"/>
    </row>
    <row r="84" spans="1:5" x14ac:dyDescent="0.35">
      <c r="A84" s="158"/>
      <c r="B84" s="54"/>
      <c r="C84" s="54"/>
      <c r="D84" s="54"/>
      <c r="E84" s="55"/>
    </row>
    <row r="85" spans="1:5" x14ac:dyDescent="0.35">
      <c r="A85" s="158"/>
      <c r="B85" s="54"/>
      <c r="C85" s="54"/>
      <c r="D85" s="54"/>
      <c r="E85" s="55"/>
    </row>
    <row r="86" spans="1:5" x14ac:dyDescent="0.35">
      <c r="A86" s="158"/>
      <c r="B86" s="54"/>
      <c r="C86" s="54"/>
      <c r="D86" s="54"/>
      <c r="E86" s="55"/>
    </row>
    <row r="87" spans="1:5" x14ac:dyDescent="0.35">
      <c r="A87" s="158"/>
      <c r="B87" s="54"/>
      <c r="C87" s="54"/>
      <c r="D87" s="54"/>
      <c r="E87" s="55"/>
    </row>
    <row r="88" spans="1:5" x14ac:dyDescent="0.35">
      <c r="A88" s="158"/>
      <c r="B88" s="54"/>
      <c r="C88" s="54"/>
      <c r="D88" s="54"/>
      <c r="E88" s="55"/>
    </row>
    <row r="89" spans="1:5" x14ac:dyDescent="0.35">
      <c r="A89" s="158"/>
      <c r="B89" s="54"/>
      <c r="C89" s="54"/>
      <c r="D89" s="54"/>
      <c r="E89" s="55"/>
    </row>
    <row r="90" spans="1:5" x14ac:dyDescent="0.35">
      <c r="A90" s="158"/>
      <c r="B90" s="54"/>
      <c r="C90" s="54"/>
      <c r="D90" s="54"/>
      <c r="E90" s="55"/>
    </row>
    <row r="91" spans="1:5" x14ac:dyDescent="0.35">
      <c r="A91" s="158"/>
      <c r="B91" s="54"/>
      <c r="C91" s="54"/>
      <c r="D91" s="54"/>
      <c r="E91" s="55"/>
    </row>
    <row r="92" spans="1:5" x14ac:dyDescent="0.35">
      <c r="A92" s="158"/>
      <c r="B92" s="54"/>
      <c r="C92" s="54"/>
      <c r="D92" s="54"/>
      <c r="E92" s="55"/>
    </row>
    <row r="93" spans="1:5" x14ac:dyDescent="0.35">
      <c r="A93" s="158"/>
      <c r="B93" s="54"/>
      <c r="C93" s="54"/>
      <c r="D93" s="54"/>
      <c r="E93" s="55"/>
    </row>
    <row r="94" spans="1:5" x14ac:dyDescent="0.35">
      <c r="A94" s="158"/>
      <c r="B94" s="54"/>
      <c r="C94" s="54"/>
      <c r="D94" s="54"/>
      <c r="E94" s="55"/>
    </row>
    <row r="95" spans="1:5" x14ac:dyDescent="0.35">
      <c r="A95" s="158"/>
      <c r="B95" s="54"/>
      <c r="C95" s="54"/>
      <c r="D95" s="54"/>
      <c r="E95" s="55"/>
    </row>
    <row r="96" spans="1:5" x14ac:dyDescent="0.35">
      <c r="A96" s="158"/>
      <c r="B96" s="54"/>
      <c r="C96" s="54"/>
      <c r="D96" s="54"/>
      <c r="E96" s="55"/>
    </row>
    <row r="97" spans="1:5" x14ac:dyDescent="0.35">
      <c r="A97" s="158"/>
      <c r="B97" s="54"/>
      <c r="C97" s="54"/>
      <c r="D97" s="54"/>
      <c r="E97" s="55"/>
    </row>
    <row r="98" spans="1:5" x14ac:dyDescent="0.35">
      <c r="A98" s="158"/>
      <c r="B98" s="54"/>
      <c r="C98" s="54"/>
      <c r="D98" s="54"/>
      <c r="E98" s="55"/>
    </row>
    <row r="99" spans="1:5" x14ac:dyDescent="0.35">
      <c r="A99" s="158"/>
      <c r="B99" s="54"/>
      <c r="C99" s="54"/>
      <c r="D99" s="54"/>
      <c r="E99" s="55"/>
    </row>
    <row r="100" spans="1:5" x14ac:dyDescent="0.35">
      <c r="A100" s="158"/>
      <c r="B100" s="54"/>
      <c r="C100" s="54"/>
      <c r="D100" s="54"/>
      <c r="E100" s="55"/>
    </row>
    <row r="101" spans="1:5" x14ac:dyDescent="0.35">
      <c r="A101" s="158"/>
      <c r="B101" s="54"/>
      <c r="C101" s="54"/>
      <c r="D101" s="54"/>
      <c r="E101" s="55"/>
    </row>
    <row r="102" spans="1:5" x14ac:dyDescent="0.35">
      <c r="A102" s="158"/>
      <c r="B102" s="54"/>
      <c r="C102" s="54"/>
      <c r="D102" s="54"/>
      <c r="E102" s="55"/>
    </row>
    <row r="103" spans="1:5" x14ac:dyDescent="0.35">
      <c r="A103" s="158"/>
      <c r="B103" s="54"/>
      <c r="C103" s="54"/>
      <c r="D103" s="54"/>
      <c r="E103" s="55"/>
    </row>
    <row r="104" spans="1:5" x14ac:dyDescent="0.35">
      <c r="A104" s="158"/>
      <c r="B104" s="54"/>
      <c r="C104" s="54"/>
      <c r="D104" s="54"/>
      <c r="E104" s="55"/>
    </row>
    <row r="105" spans="1:5" x14ac:dyDescent="0.35">
      <c r="A105" s="158"/>
      <c r="B105" s="54"/>
      <c r="C105" s="54"/>
      <c r="D105" s="54"/>
      <c r="E105" s="55"/>
    </row>
    <row r="106" spans="1:5" x14ac:dyDescent="0.35">
      <c r="A106" s="158"/>
      <c r="B106" s="54"/>
      <c r="C106" s="54"/>
      <c r="D106" s="54"/>
      <c r="E106" s="55"/>
    </row>
    <row r="107" spans="1:5" x14ac:dyDescent="0.35">
      <c r="A107" s="158"/>
      <c r="B107" s="54"/>
      <c r="C107" s="54"/>
      <c r="D107" s="54"/>
      <c r="E107" s="55"/>
    </row>
    <row r="108" spans="1:5" x14ac:dyDescent="0.35">
      <c r="A108" s="158"/>
      <c r="B108" s="54"/>
      <c r="C108" s="54"/>
      <c r="D108" s="54"/>
      <c r="E108" s="55"/>
    </row>
    <row r="109" spans="1:5" x14ac:dyDescent="0.35">
      <c r="A109" s="158"/>
      <c r="B109" s="54"/>
      <c r="C109" s="54"/>
      <c r="D109" s="54"/>
      <c r="E109" s="55"/>
    </row>
    <row r="110" spans="1:5" x14ac:dyDescent="0.35">
      <c r="A110" s="158"/>
      <c r="B110" s="54"/>
      <c r="C110" s="54"/>
      <c r="D110" s="54"/>
      <c r="E110" s="55"/>
    </row>
    <row r="111" spans="1:5" x14ac:dyDescent="0.35">
      <c r="A111" s="158"/>
      <c r="B111" s="54"/>
      <c r="C111" s="54"/>
      <c r="D111" s="54"/>
      <c r="E111" s="55"/>
    </row>
    <row r="112" spans="1:5" x14ac:dyDescent="0.35">
      <c r="A112" s="158"/>
      <c r="B112" s="54"/>
      <c r="C112" s="54"/>
      <c r="D112" s="54"/>
      <c r="E112" s="55"/>
    </row>
    <row r="113" spans="1:5" x14ac:dyDescent="0.35">
      <c r="A113" s="158"/>
      <c r="B113" s="54"/>
      <c r="C113" s="54"/>
      <c r="D113" s="54"/>
      <c r="E113" s="55"/>
    </row>
    <row r="114" spans="1:5" x14ac:dyDescent="0.35">
      <c r="A114" s="158"/>
      <c r="B114" s="54"/>
      <c r="C114" s="54"/>
      <c r="D114" s="54"/>
      <c r="E114" s="55"/>
    </row>
    <row r="115" spans="1:5" x14ac:dyDescent="0.35">
      <c r="A115" s="158"/>
      <c r="B115" s="54"/>
      <c r="C115" s="54"/>
      <c r="D115" s="54"/>
      <c r="E115" s="55"/>
    </row>
    <row r="116" spans="1:5" x14ac:dyDescent="0.35">
      <c r="A116" s="158"/>
      <c r="B116" s="54"/>
      <c r="C116" s="54"/>
      <c r="D116" s="54"/>
      <c r="E116" s="55"/>
    </row>
    <row r="117" spans="1:5" x14ac:dyDescent="0.35">
      <c r="A117" s="158"/>
      <c r="B117" s="54"/>
      <c r="C117" s="54"/>
      <c r="D117" s="54"/>
      <c r="E117" s="55"/>
    </row>
    <row r="118" spans="1:5" x14ac:dyDescent="0.35">
      <c r="A118" s="158"/>
      <c r="B118" s="54"/>
      <c r="C118" s="54"/>
      <c r="D118" s="54"/>
      <c r="E118" s="55"/>
    </row>
    <row r="119" spans="1:5" x14ac:dyDescent="0.35">
      <c r="A119" s="158"/>
      <c r="B119" s="54"/>
      <c r="C119" s="54"/>
      <c r="D119" s="54"/>
      <c r="E119" s="55"/>
    </row>
    <row r="120" spans="1:5" x14ac:dyDescent="0.35">
      <c r="A120" s="158"/>
      <c r="B120" s="54"/>
      <c r="C120" s="54"/>
      <c r="D120" s="54"/>
      <c r="E120" s="55"/>
    </row>
    <row r="121" spans="1:5" x14ac:dyDescent="0.35">
      <c r="A121" s="158"/>
      <c r="B121" s="54"/>
      <c r="C121" s="54"/>
      <c r="D121" s="54"/>
      <c r="E121" s="55"/>
    </row>
    <row r="122" spans="1:5" x14ac:dyDescent="0.35">
      <c r="A122" s="158"/>
      <c r="B122" s="54"/>
      <c r="C122" s="54"/>
      <c r="D122" s="54"/>
      <c r="E122" s="55"/>
    </row>
    <row r="123" spans="1:5" x14ac:dyDescent="0.35">
      <c r="A123" s="158"/>
      <c r="B123" s="54"/>
      <c r="C123" s="54"/>
      <c r="D123" s="54"/>
      <c r="E123" s="55"/>
    </row>
    <row r="124" spans="1:5" x14ac:dyDescent="0.35">
      <c r="A124" s="158"/>
      <c r="B124" s="54"/>
      <c r="C124" s="54"/>
      <c r="D124" s="54"/>
      <c r="E124" s="55"/>
    </row>
    <row r="125" spans="1:5" x14ac:dyDescent="0.35">
      <c r="A125" s="158"/>
      <c r="B125" s="54"/>
      <c r="C125" s="54"/>
      <c r="D125" s="54"/>
      <c r="E125" s="55"/>
    </row>
    <row r="126" spans="1:5" x14ac:dyDescent="0.35">
      <c r="A126" s="158"/>
      <c r="B126" s="54"/>
      <c r="C126" s="54"/>
      <c r="D126" s="54"/>
      <c r="E126" s="55"/>
    </row>
    <row r="127" spans="1:5" x14ac:dyDescent="0.35">
      <c r="A127" s="158"/>
      <c r="B127" s="54"/>
      <c r="C127" s="54"/>
      <c r="D127" s="54"/>
      <c r="E127" s="55"/>
    </row>
    <row r="128" spans="1:5" x14ac:dyDescent="0.35">
      <c r="A128" s="158"/>
      <c r="B128" s="54"/>
      <c r="C128" s="54"/>
      <c r="D128" s="54"/>
      <c r="E128" s="55"/>
    </row>
    <row r="129" spans="1:5" x14ac:dyDescent="0.35">
      <c r="A129" s="158"/>
      <c r="B129" s="54"/>
      <c r="C129" s="54"/>
      <c r="D129" s="54"/>
      <c r="E129" s="55"/>
    </row>
    <row r="130" spans="1:5" x14ac:dyDescent="0.35">
      <c r="A130" s="158"/>
      <c r="B130" s="54"/>
      <c r="C130" s="54"/>
      <c r="D130" s="54"/>
      <c r="E130" s="55"/>
    </row>
    <row r="131" spans="1:5" x14ac:dyDescent="0.35">
      <c r="A131" s="158"/>
      <c r="B131" s="54"/>
      <c r="C131" s="54"/>
      <c r="D131" s="54"/>
      <c r="E131" s="55"/>
    </row>
    <row r="132" spans="1:5" x14ac:dyDescent="0.35">
      <c r="A132" s="158"/>
      <c r="B132" s="54"/>
      <c r="C132" s="54"/>
      <c r="D132" s="54"/>
      <c r="E132" s="55"/>
    </row>
    <row r="133" spans="1:5" x14ac:dyDescent="0.35">
      <c r="A133" s="158"/>
      <c r="B133" s="54"/>
      <c r="C133" s="54"/>
      <c r="D133" s="54"/>
      <c r="E133" s="55"/>
    </row>
    <row r="134" spans="1:5" x14ac:dyDescent="0.35">
      <c r="A134" s="158"/>
      <c r="B134" s="54"/>
      <c r="C134" s="54"/>
      <c r="D134" s="54"/>
      <c r="E134" s="55"/>
    </row>
    <row r="135" spans="1:5" x14ac:dyDescent="0.35">
      <c r="A135" s="158"/>
      <c r="B135" s="54"/>
      <c r="C135" s="54"/>
      <c r="D135" s="54"/>
      <c r="E135" s="55"/>
    </row>
    <row r="136" spans="1:5" x14ac:dyDescent="0.35">
      <c r="A136" s="158"/>
      <c r="B136" s="54"/>
      <c r="C136" s="54"/>
      <c r="D136" s="54"/>
      <c r="E136" s="55"/>
    </row>
    <row r="137" spans="1:5" x14ac:dyDescent="0.35">
      <c r="A137" s="158"/>
      <c r="B137" s="54"/>
      <c r="C137" s="54"/>
      <c r="D137" s="54"/>
      <c r="E137" s="55"/>
    </row>
    <row r="138" spans="1:5" x14ac:dyDescent="0.35">
      <c r="A138" s="158"/>
      <c r="B138" s="54"/>
      <c r="C138" s="54"/>
      <c r="D138" s="54"/>
      <c r="E138" s="55"/>
    </row>
    <row r="139" spans="1:5" x14ac:dyDescent="0.35">
      <c r="A139" s="158"/>
      <c r="B139" s="54"/>
      <c r="C139" s="54"/>
      <c r="D139" s="54"/>
      <c r="E139" s="55"/>
    </row>
    <row r="140" spans="1:5" x14ac:dyDescent="0.35">
      <c r="A140" s="158"/>
      <c r="B140" s="54"/>
      <c r="C140" s="54"/>
      <c r="D140" s="54"/>
      <c r="E140" s="55"/>
    </row>
    <row r="141" spans="1:5" x14ac:dyDescent="0.35">
      <c r="A141" s="158"/>
      <c r="B141" s="54"/>
      <c r="C141" s="54"/>
      <c r="D141" s="54"/>
      <c r="E141" s="55"/>
    </row>
    <row r="142" spans="1:5" x14ac:dyDescent="0.35">
      <c r="A142" s="158"/>
      <c r="B142" s="54"/>
      <c r="C142" s="54"/>
      <c r="D142" s="54"/>
      <c r="E142" s="55"/>
    </row>
    <row r="143" spans="1:5" x14ac:dyDescent="0.35">
      <c r="A143" s="158"/>
      <c r="B143" s="54"/>
      <c r="C143" s="54"/>
      <c r="D143" s="54"/>
      <c r="E143" s="55"/>
    </row>
    <row r="144" spans="1:5" x14ac:dyDescent="0.35">
      <c r="A144" s="158"/>
      <c r="B144" s="54"/>
      <c r="C144" s="54"/>
      <c r="D144" s="54"/>
      <c r="E144" s="55"/>
    </row>
    <row r="145" spans="1:5" x14ac:dyDescent="0.35">
      <c r="A145" s="158"/>
      <c r="B145" s="54"/>
      <c r="C145" s="54"/>
      <c r="D145" s="54"/>
      <c r="E145" s="55"/>
    </row>
    <row r="146" spans="1:5" x14ac:dyDescent="0.35">
      <c r="A146" s="158"/>
      <c r="B146" s="54"/>
      <c r="C146" s="54"/>
      <c r="D146" s="54"/>
      <c r="E146" s="55"/>
    </row>
    <row r="147" spans="1:5" x14ac:dyDescent="0.35">
      <c r="A147" s="158"/>
      <c r="B147" s="54"/>
      <c r="C147" s="54"/>
      <c r="D147" s="54"/>
      <c r="E147" s="55"/>
    </row>
    <row r="148" spans="1:5" x14ac:dyDescent="0.35">
      <c r="A148" s="158"/>
      <c r="B148" s="54"/>
      <c r="C148" s="54"/>
      <c r="D148" s="54"/>
      <c r="E148" s="55"/>
    </row>
    <row r="149" spans="1:5" x14ac:dyDescent="0.35">
      <c r="A149" s="158"/>
      <c r="B149" s="54"/>
      <c r="C149" s="54"/>
      <c r="D149" s="54"/>
      <c r="E149" s="55"/>
    </row>
    <row r="150" spans="1:5" x14ac:dyDescent="0.35">
      <c r="A150" s="158"/>
      <c r="B150" s="54"/>
      <c r="C150" s="54"/>
      <c r="D150" s="54"/>
      <c r="E150" s="55"/>
    </row>
    <row r="151" spans="1:5" x14ac:dyDescent="0.35">
      <c r="A151" s="158"/>
      <c r="B151" s="54"/>
      <c r="C151" s="54"/>
      <c r="D151" s="54"/>
      <c r="E151" s="55"/>
    </row>
    <row r="152" spans="1:5" x14ac:dyDescent="0.35">
      <c r="A152" s="158"/>
      <c r="B152" s="54"/>
      <c r="C152" s="54"/>
      <c r="D152" s="54"/>
      <c r="E152" s="55"/>
    </row>
    <row r="153" spans="1:5" x14ac:dyDescent="0.35">
      <c r="A153" s="158"/>
      <c r="B153" s="54"/>
      <c r="C153" s="54"/>
      <c r="D153" s="54"/>
      <c r="E153" s="55"/>
    </row>
    <row r="154" spans="1:5" x14ac:dyDescent="0.35">
      <c r="A154" s="158"/>
      <c r="B154" s="54"/>
      <c r="C154" s="54"/>
      <c r="D154" s="54"/>
      <c r="E154" s="55"/>
    </row>
    <row r="155" spans="1:5" x14ac:dyDescent="0.35">
      <c r="A155" s="158"/>
      <c r="B155" s="54"/>
      <c r="C155" s="54"/>
      <c r="D155" s="54"/>
      <c r="E155" s="55"/>
    </row>
    <row r="156" spans="1:5" x14ac:dyDescent="0.35">
      <c r="A156" s="158"/>
      <c r="B156" s="54"/>
      <c r="C156" s="54"/>
      <c r="D156" s="54"/>
      <c r="E156" s="55"/>
    </row>
    <row r="157" spans="1:5" x14ac:dyDescent="0.35">
      <c r="A157" s="158"/>
      <c r="B157" s="54"/>
      <c r="C157" s="54"/>
      <c r="D157" s="54"/>
      <c r="E157" s="55"/>
    </row>
    <row r="158" spans="1:5" x14ac:dyDescent="0.35">
      <c r="A158" s="158"/>
      <c r="B158" s="54"/>
      <c r="C158" s="54"/>
      <c r="D158" s="54"/>
      <c r="E158" s="55"/>
    </row>
    <row r="159" spans="1:5" x14ac:dyDescent="0.35">
      <c r="A159" s="158"/>
      <c r="B159" s="54"/>
      <c r="C159" s="54"/>
      <c r="D159" s="54"/>
      <c r="E159" s="55"/>
    </row>
    <row r="160" spans="1:5" x14ac:dyDescent="0.35">
      <c r="A160" s="158"/>
      <c r="B160" s="54"/>
      <c r="C160" s="54"/>
      <c r="D160" s="54"/>
      <c r="E160" s="55"/>
    </row>
    <row r="161" spans="1:5" x14ac:dyDescent="0.35">
      <c r="A161" s="158"/>
      <c r="B161" s="54"/>
      <c r="C161" s="54"/>
      <c r="D161" s="54"/>
      <c r="E161" s="55"/>
    </row>
    <row r="162" spans="1:5" x14ac:dyDescent="0.35">
      <c r="A162" s="158"/>
      <c r="B162" s="54"/>
      <c r="C162" s="54"/>
      <c r="D162" s="54"/>
      <c r="E162" s="55"/>
    </row>
    <row r="163" spans="1:5" x14ac:dyDescent="0.35">
      <c r="A163" s="158"/>
      <c r="B163" s="54"/>
      <c r="C163" s="54"/>
      <c r="D163" s="54"/>
      <c r="E163" s="55"/>
    </row>
    <row r="164" spans="1:5" x14ac:dyDescent="0.35">
      <c r="A164" s="158"/>
      <c r="B164" s="54"/>
      <c r="C164" s="54"/>
      <c r="D164" s="54"/>
      <c r="E164" s="55"/>
    </row>
    <row r="165" spans="1:5" x14ac:dyDescent="0.35">
      <c r="A165" s="158"/>
      <c r="B165" s="54"/>
      <c r="C165" s="54"/>
      <c r="D165" s="54"/>
      <c r="E165" s="55"/>
    </row>
    <row r="166" spans="1:5" x14ac:dyDescent="0.35">
      <c r="A166" s="158"/>
      <c r="B166" s="54"/>
      <c r="C166" s="54"/>
      <c r="D166" s="54"/>
      <c r="E166" s="55"/>
    </row>
    <row r="167" spans="1:5" x14ac:dyDescent="0.35">
      <c r="A167" s="158"/>
      <c r="B167" s="54"/>
      <c r="C167" s="54"/>
      <c r="D167" s="54"/>
      <c r="E167" s="55"/>
    </row>
    <row r="168" spans="1:5" x14ac:dyDescent="0.35">
      <c r="A168" s="158"/>
      <c r="B168" s="54"/>
      <c r="C168" s="54"/>
      <c r="D168" s="54"/>
      <c r="E168" s="55"/>
    </row>
    <row r="169" spans="1:5" x14ac:dyDescent="0.35">
      <c r="A169" s="158"/>
      <c r="B169" s="54"/>
      <c r="C169" s="54"/>
      <c r="D169" s="54"/>
      <c r="E169" s="55"/>
    </row>
    <row r="170" spans="1:5" x14ac:dyDescent="0.35">
      <c r="A170" s="158"/>
      <c r="B170" s="54"/>
      <c r="C170" s="54"/>
      <c r="D170" s="54"/>
      <c r="E170" s="55"/>
    </row>
    <row r="171" spans="1:5" x14ac:dyDescent="0.35">
      <c r="A171" s="158"/>
      <c r="B171" s="54"/>
      <c r="C171" s="54"/>
      <c r="D171" s="54"/>
      <c r="E171" s="55"/>
    </row>
    <row r="172" spans="1:5" x14ac:dyDescent="0.35">
      <c r="A172" s="158"/>
      <c r="B172" s="54"/>
      <c r="C172" s="54"/>
      <c r="D172" s="54"/>
      <c r="E172" s="55"/>
    </row>
    <row r="173" spans="1:5" x14ac:dyDescent="0.35">
      <c r="A173" s="158"/>
      <c r="B173" s="54"/>
      <c r="C173" s="54"/>
      <c r="D173" s="54"/>
      <c r="E173" s="55"/>
    </row>
    <row r="174" spans="1:5" x14ac:dyDescent="0.35">
      <c r="A174" s="158"/>
      <c r="B174" s="54"/>
      <c r="C174" s="54"/>
      <c r="D174" s="54"/>
      <c r="E174" s="55"/>
    </row>
    <row r="175" spans="1:5" x14ac:dyDescent="0.35">
      <c r="A175" s="158"/>
      <c r="B175" s="54"/>
      <c r="C175" s="54"/>
      <c r="D175" s="54"/>
      <c r="E175" s="55"/>
    </row>
    <row r="176" spans="1:5" x14ac:dyDescent="0.35">
      <c r="A176" s="158"/>
      <c r="B176" s="54"/>
      <c r="C176" s="54"/>
      <c r="D176" s="54"/>
      <c r="E176" s="55"/>
    </row>
    <row r="177" spans="1:5" x14ac:dyDescent="0.35">
      <c r="A177" s="158"/>
      <c r="B177" s="54"/>
      <c r="C177" s="54"/>
      <c r="D177" s="54"/>
      <c r="E177" s="55"/>
    </row>
    <row r="178" spans="1:5" x14ac:dyDescent="0.35">
      <c r="A178" s="158"/>
      <c r="B178" s="54"/>
      <c r="C178" s="54"/>
      <c r="D178" s="54"/>
      <c r="E178" s="55"/>
    </row>
    <row r="179" spans="1:5" x14ac:dyDescent="0.35">
      <c r="A179" s="158"/>
      <c r="B179" s="54"/>
      <c r="C179" s="54"/>
      <c r="D179" s="54"/>
      <c r="E179" s="55"/>
    </row>
    <row r="180" spans="1:5" x14ac:dyDescent="0.35">
      <c r="A180" s="158"/>
      <c r="B180" s="54"/>
      <c r="C180" s="54"/>
      <c r="D180" s="54"/>
      <c r="E180" s="55"/>
    </row>
    <row r="181" spans="1:5" x14ac:dyDescent="0.35">
      <c r="A181" s="158"/>
      <c r="B181" s="54"/>
      <c r="C181" s="54"/>
      <c r="D181" s="54"/>
      <c r="E181" s="55"/>
    </row>
    <row r="182" spans="1:5" x14ac:dyDescent="0.35">
      <c r="A182" s="158"/>
      <c r="B182" s="54"/>
      <c r="C182" s="54"/>
      <c r="D182" s="54"/>
      <c r="E182" s="55"/>
    </row>
    <row r="183" spans="1:5" x14ac:dyDescent="0.35">
      <c r="A183" s="158"/>
      <c r="B183" s="54"/>
      <c r="C183" s="54"/>
      <c r="D183" s="54"/>
      <c r="E183" s="55"/>
    </row>
    <row r="184" spans="1:5" x14ac:dyDescent="0.35">
      <c r="A184" s="158"/>
      <c r="B184" s="54"/>
      <c r="C184" s="54"/>
      <c r="D184" s="54"/>
      <c r="E184" s="55"/>
    </row>
    <row r="185" spans="1:5" x14ac:dyDescent="0.35">
      <c r="A185" s="158"/>
      <c r="B185" s="54"/>
      <c r="C185" s="54"/>
      <c r="D185" s="54"/>
      <c r="E185" s="55"/>
    </row>
    <row r="186" spans="1:5" x14ac:dyDescent="0.35">
      <c r="A186" s="158"/>
      <c r="B186" s="54"/>
      <c r="C186" s="54"/>
      <c r="D186" s="54"/>
      <c r="E186" s="55"/>
    </row>
    <row r="187" spans="1:5" x14ac:dyDescent="0.35">
      <c r="A187" s="158"/>
      <c r="B187" s="54"/>
      <c r="C187" s="54"/>
      <c r="D187" s="54"/>
      <c r="E187" s="55"/>
    </row>
    <row r="188" spans="1:5" x14ac:dyDescent="0.35">
      <c r="A188" s="158"/>
      <c r="B188" s="54"/>
      <c r="C188" s="54"/>
      <c r="D188" s="54"/>
      <c r="E188" s="55"/>
    </row>
    <row r="189" spans="1:5" x14ac:dyDescent="0.35">
      <c r="A189" s="158"/>
      <c r="B189" s="54"/>
      <c r="C189" s="54"/>
      <c r="D189" s="54"/>
      <c r="E189" s="55"/>
    </row>
    <row r="190" spans="1:5" x14ac:dyDescent="0.35">
      <c r="A190" s="158"/>
      <c r="B190" s="54"/>
      <c r="C190" s="54"/>
      <c r="D190" s="54"/>
      <c r="E190" s="55"/>
    </row>
    <row r="191" spans="1:5" x14ac:dyDescent="0.35">
      <c r="A191" s="158"/>
      <c r="B191" s="54"/>
      <c r="C191" s="54"/>
      <c r="D191" s="54"/>
      <c r="E191" s="55"/>
    </row>
    <row r="192" spans="1:5" x14ac:dyDescent="0.35">
      <c r="A192" s="158"/>
      <c r="B192" s="54"/>
      <c r="C192" s="54"/>
      <c r="D192" s="54"/>
      <c r="E192" s="55"/>
    </row>
    <row r="193" spans="1:5" x14ac:dyDescent="0.35">
      <c r="A193" s="158"/>
      <c r="B193" s="54"/>
      <c r="C193" s="54"/>
      <c r="D193" s="54"/>
      <c r="E193" s="55"/>
    </row>
    <row r="194" spans="1:5" x14ac:dyDescent="0.35">
      <c r="A194" s="158"/>
      <c r="B194" s="54"/>
      <c r="C194" s="54"/>
      <c r="D194" s="54"/>
      <c r="E194" s="55"/>
    </row>
    <row r="195" spans="1:5" x14ac:dyDescent="0.35">
      <c r="A195" s="158"/>
      <c r="B195" s="54"/>
      <c r="C195" s="54"/>
      <c r="D195" s="54"/>
      <c r="E195" s="55"/>
    </row>
    <row r="196" spans="1:5" x14ac:dyDescent="0.35">
      <c r="A196" s="158"/>
      <c r="B196" s="54"/>
      <c r="C196" s="54"/>
      <c r="D196" s="54"/>
      <c r="E196" s="55"/>
    </row>
    <row r="197" spans="1:5" x14ac:dyDescent="0.35">
      <c r="A197" s="158"/>
      <c r="B197" s="54"/>
      <c r="C197" s="54"/>
      <c r="D197" s="54"/>
      <c r="E197" s="55"/>
    </row>
    <row r="198" spans="1:5" x14ac:dyDescent="0.35">
      <c r="A198" s="158"/>
      <c r="B198" s="54"/>
      <c r="C198" s="54"/>
      <c r="D198" s="54"/>
      <c r="E198" s="55"/>
    </row>
    <row r="199" spans="1:5" x14ac:dyDescent="0.35">
      <c r="A199" s="158"/>
      <c r="B199" s="54"/>
      <c r="C199" s="54"/>
      <c r="D199" s="54"/>
      <c r="E199" s="55"/>
    </row>
    <row r="200" spans="1:5" x14ac:dyDescent="0.35">
      <c r="A200" s="158"/>
      <c r="B200" s="54"/>
      <c r="C200" s="54"/>
      <c r="D200" s="54"/>
      <c r="E200" s="55"/>
    </row>
    <row r="201" spans="1:5" x14ac:dyDescent="0.35">
      <c r="A201" s="158"/>
      <c r="B201" s="54"/>
      <c r="C201" s="54"/>
      <c r="D201" s="54"/>
      <c r="E201" s="55"/>
    </row>
    <row r="202" spans="1:5" x14ac:dyDescent="0.35">
      <c r="A202" s="158"/>
      <c r="B202" s="54"/>
      <c r="C202" s="54"/>
      <c r="D202" s="54"/>
      <c r="E202" s="55"/>
    </row>
    <row r="203" spans="1:5" x14ac:dyDescent="0.35">
      <c r="A203" s="158"/>
      <c r="B203" s="54"/>
      <c r="C203" s="54"/>
      <c r="D203" s="54"/>
      <c r="E203" s="55"/>
    </row>
    <row r="204" spans="1:5" ht="15" thickBot="1" x14ac:dyDescent="0.4">
      <c r="A204" s="161"/>
      <c r="B204" s="56"/>
      <c r="C204" s="56"/>
      <c r="D204" s="56"/>
      <c r="E204" s="57"/>
    </row>
  </sheetData>
  <sheetProtection formatColumns="0" formatRows="0"/>
  <customSheetViews>
    <customSheetView guid="{F7C81277-9E56-4C17-B96C-54BB357EF6B2}" showGridLines="0">
      <selection activeCell="E4" sqref="E4"/>
      <pageMargins left="0.7" right="0.7" top="0.75" bottom="0.75" header="0.3" footer="0.3"/>
      <pageSetup paperSize="9" scale="70" orientation="landscape" horizontalDpi="1200" verticalDpi="1200" r:id="rId1"/>
    </customSheetView>
    <customSheetView guid="{2F4ABFA7-752D-487D-9442-4659CA5AF722}" showGridLines="0">
      <selection activeCell="E4" sqref="E4"/>
      <pageMargins left="0.7" right="0.7" top="0.75" bottom="0.75" header="0.3" footer="0.3"/>
      <pageSetup paperSize="9" scale="70" orientation="landscape" horizontalDpi="1200" verticalDpi="1200" r:id="rId2"/>
    </customSheetView>
    <customSheetView guid="{54648F23-B61A-4B22-B895-7E8B76B77FB3}" showGridLines="0">
      <selection activeCell="E4" sqref="E4"/>
      <pageMargins left="0.7" right="0.7" top="0.75" bottom="0.75" header="0.3" footer="0.3"/>
      <pageSetup paperSize="9" scale="70" orientation="landscape" horizontalDpi="1200" verticalDpi="1200" r:id="rId3"/>
    </customSheetView>
    <customSheetView guid="{DDA10355-CDA6-470A-BF80-F8E6CDC21014}" showGridLines="0">
      <selection activeCell="E4" sqref="E4"/>
      <pageMargins left="0.7" right="0.7" top="0.75" bottom="0.75" header="0.3" footer="0.3"/>
      <pageSetup paperSize="9" scale="70" orientation="landscape" horizontalDpi="1200" verticalDpi="1200" r:id="rId4"/>
    </customSheetView>
  </customSheetViews>
  <mergeCells count="1">
    <mergeCell ref="A1:D1"/>
  </mergeCells>
  <dataValidations count="2">
    <dataValidation type="whole" allowBlank="1" showInputMessage="1" showErrorMessage="1" errorTitle="Data Validation" error="გთხოვთ შეიყვანოთ მთელი დადებითი რიცხვი" sqref="C4">
      <formula1>0</formula1>
      <formula2>100000000000000000</formula2>
    </dataValidation>
    <dataValidation showInputMessage="1" sqref="B4"/>
  </dataValidations>
  <pageMargins left="0.7" right="0.7" top="0.75" bottom="0.75" header="0.3" footer="0.3"/>
  <pageSetup paperSize="9" scale="70" orientation="landscape" horizontalDpi="1200" verticalDpi="1200"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YXRhdGlzaHZpbGk8L1VzZXJOYW1lPjxEYXRlVGltZT4xMC8yNS8yMDIxIDExOjAxOjM1IEFNPC9EYXRlVGltZT48TGFiZWxTdHJpbmc+VGhpcyBpdGVtIGhhcyBubyBjbGFzc2lmaWNhdGlv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976682BB-D65E-4D14-862A-FB3CA152A6AB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C5C37C0D-9217-4D7B-9ADA-96B43ECF720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'02'!Print_Titles</vt:lpstr>
      <vt:lpstr>'04'!Print_Titles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Kharatishvili</dc:creator>
  <cp:lastModifiedBy>Ana Gamsakhurdia</cp:lastModifiedBy>
  <cp:lastPrinted>2015-04-03T14:05:38Z</cp:lastPrinted>
  <dcterms:created xsi:type="dcterms:W3CDTF">2013-11-25T11:07:47Z</dcterms:created>
  <dcterms:modified xsi:type="dcterms:W3CDTF">2024-02-29T11:36:55Z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83cff720-15d3-4685-bab4-c5fef0563c75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+2YUXcTDGLOykswgCvj62xMh4HG18c7A</vt:lpwstr>
  </property>
  <property fmtid="{D5CDD505-2E9C-101B-9397-08002B2CF9AE}" pid="5" name="bjClsUserRVM">
    <vt:lpwstr>[]</vt:lpwstr>
  </property>
  <property fmtid="{D5CDD505-2E9C-101B-9397-08002B2CF9AE}" pid="6" name="bjLabelHistoryID">
    <vt:lpwstr>{976682BB-D65E-4D14-862A-FB3CA152A6AB}</vt:lpwstr>
  </property>
</Properties>
</file>